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45" windowWidth="19875" windowHeight="6690"/>
  </bookViews>
  <sheets>
    <sheet name="SEP" sheetId="1" r:id="rId1"/>
  </sheets>
  <externalReferences>
    <externalReference r:id="rId2"/>
    <externalReference r:id="rId3"/>
    <externalReference r:id="rId4"/>
  </externalReferences>
  <definedNames>
    <definedName name="_xlnm.Database">#REF!</definedName>
    <definedName name="MODELOCEDULA">#REF!</definedName>
  </definedNames>
  <calcPr calcId="125725"/>
</workbook>
</file>

<file path=xl/calcChain.xml><?xml version="1.0" encoding="utf-8"?>
<calcChain xmlns="http://schemas.openxmlformats.org/spreadsheetml/2006/main">
  <c r="K67" i="1"/>
  <c r="J67"/>
  <c r="I67"/>
  <c r="H67"/>
  <c r="G67"/>
  <c r="F67"/>
  <c r="E67"/>
  <c r="D67"/>
  <c r="L67" s="1"/>
  <c r="K66"/>
  <c r="J66"/>
  <c r="I66"/>
  <c r="H66"/>
  <c r="G66"/>
  <c r="F66"/>
  <c r="E66"/>
  <c r="D66"/>
  <c r="L66" s="1"/>
  <c r="K65"/>
  <c r="J65"/>
  <c r="I65"/>
  <c r="H65"/>
  <c r="G65"/>
  <c r="F65"/>
  <c r="E65"/>
  <c r="D65"/>
  <c r="L65" s="1"/>
  <c r="K64"/>
  <c r="J64"/>
  <c r="I64"/>
  <c r="H64"/>
  <c r="G64"/>
  <c r="F64"/>
  <c r="E64"/>
  <c r="D64"/>
  <c r="L64" s="1"/>
  <c r="K63"/>
  <c r="J63"/>
  <c r="I63"/>
  <c r="H63"/>
  <c r="G63"/>
  <c r="F63"/>
  <c r="E63"/>
  <c r="D63"/>
  <c r="L63" s="1"/>
  <c r="K62"/>
  <c r="J62"/>
  <c r="I62"/>
  <c r="H62"/>
  <c r="G62"/>
  <c r="F62"/>
  <c r="E62"/>
  <c r="D62"/>
  <c r="L62" s="1"/>
  <c r="K61"/>
  <c r="J61"/>
  <c r="I61"/>
  <c r="H61"/>
  <c r="G61"/>
  <c r="F61"/>
  <c r="E61"/>
  <c r="D61"/>
  <c r="L61" s="1"/>
  <c r="K60"/>
  <c r="J60"/>
  <c r="I60"/>
  <c r="H60"/>
  <c r="G60"/>
  <c r="F60"/>
  <c r="E60"/>
  <c r="D60"/>
  <c r="L60" s="1"/>
  <c r="K59"/>
  <c r="J59"/>
  <c r="I59"/>
  <c r="H59"/>
  <c r="G59"/>
  <c r="F59"/>
  <c r="E59"/>
  <c r="D59"/>
  <c r="L59" s="1"/>
  <c r="K58"/>
  <c r="J58"/>
  <c r="I58"/>
  <c r="H58"/>
  <c r="G58"/>
  <c r="F58"/>
  <c r="E58"/>
  <c r="D58"/>
  <c r="L58" s="1"/>
  <c r="K57"/>
  <c r="J57"/>
  <c r="I57"/>
  <c r="H57"/>
  <c r="G57"/>
  <c r="F57"/>
  <c r="E57"/>
  <c r="D57"/>
  <c r="L57" s="1"/>
  <c r="K56"/>
  <c r="J56"/>
  <c r="I56"/>
  <c r="H56"/>
  <c r="G56"/>
  <c r="F56"/>
  <c r="E56"/>
  <c r="D56"/>
  <c r="L56" s="1"/>
  <c r="K55"/>
  <c r="J55"/>
  <c r="I55"/>
  <c r="H55"/>
  <c r="G55"/>
  <c r="F55"/>
  <c r="E55"/>
  <c r="D55"/>
  <c r="L55" s="1"/>
  <c r="K54"/>
  <c r="J54"/>
  <c r="I54"/>
  <c r="H54"/>
  <c r="G54"/>
  <c r="F54"/>
  <c r="E54"/>
  <c r="D54"/>
  <c r="L54" s="1"/>
  <c r="K53"/>
  <c r="J53"/>
  <c r="I53"/>
  <c r="H53"/>
  <c r="G53"/>
  <c r="F53"/>
  <c r="E53"/>
  <c r="D53"/>
  <c r="L53" s="1"/>
  <c r="K52"/>
  <c r="J52"/>
  <c r="I52"/>
  <c r="H52"/>
  <c r="G52"/>
  <c r="F52"/>
  <c r="E52"/>
  <c r="D52"/>
  <c r="L52" s="1"/>
  <c r="K51"/>
  <c r="J51"/>
  <c r="I51"/>
  <c r="H51"/>
  <c r="G51"/>
  <c r="F51"/>
  <c r="E51"/>
  <c r="D51"/>
  <c r="L51" s="1"/>
  <c r="K50"/>
  <c r="J50"/>
  <c r="I50"/>
  <c r="H50"/>
  <c r="G50"/>
  <c r="F50"/>
  <c r="E50"/>
  <c r="D50"/>
  <c r="L50" s="1"/>
  <c r="K49"/>
  <c r="J49"/>
  <c r="I49"/>
  <c r="H49"/>
  <c r="G49"/>
  <c r="F49"/>
  <c r="E49"/>
  <c r="D49"/>
  <c r="L49" s="1"/>
  <c r="K48"/>
  <c r="J48"/>
  <c r="I48"/>
  <c r="H48"/>
  <c r="G48"/>
  <c r="F48"/>
  <c r="E48"/>
  <c r="D48"/>
  <c r="L48" s="1"/>
  <c r="K47"/>
  <c r="J47"/>
  <c r="I47"/>
  <c r="H47"/>
  <c r="G47"/>
  <c r="F47"/>
  <c r="E47"/>
  <c r="D47"/>
  <c r="L47" s="1"/>
  <c r="K46"/>
  <c r="J46"/>
  <c r="I46"/>
  <c r="H46"/>
  <c r="G46"/>
  <c r="F46"/>
  <c r="E46"/>
  <c r="D46"/>
  <c r="L46" s="1"/>
  <c r="K45"/>
  <c r="J45"/>
  <c r="I45"/>
  <c r="H45"/>
  <c r="G45"/>
  <c r="F45"/>
  <c r="E45"/>
  <c r="D45"/>
  <c r="L45" s="1"/>
  <c r="K44"/>
  <c r="J44"/>
  <c r="I44"/>
  <c r="H44"/>
  <c r="G44"/>
  <c r="F44"/>
  <c r="E44"/>
  <c r="D44"/>
  <c r="L44" s="1"/>
  <c r="K43"/>
  <c r="J43"/>
  <c r="I43"/>
  <c r="H43"/>
  <c r="G43"/>
  <c r="F43"/>
  <c r="E43"/>
  <c r="D43"/>
  <c r="L43" s="1"/>
  <c r="K42"/>
  <c r="J42"/>
  <c r="I42"/>
  <c r="H42"/>
  <c r="G42"/>
  <c r="F42"/>
  <c r="E42"/>
  <c r="D42"/>
  <c r="L42" s="1"/>
  <c r="K41"/>
  <c r="J41"/>
  <c r="I41"/>
  <c r="H41"/>
  <c r="G41"/>
  <c r="F41"/>
  <c r="E41"/>
  <c r="D41"/>
  <c r="L41" s="1"/>
  <c r="K40"/>
  <c r="J40"/>
  <c r="I40"/>
  <c r="H40"/>
  <c r="G40"/>
  <c r="F40"/>
  <c r="E40"/>
  <c r="D40"/>
  <c r="L40" s="1"/>
  <c r="K39"/>
  <c r="J39"/>
  <c r="I39"/>
  <c r="H39"/>
  <c r="G39"/>
  <c r="F39"/>
  <c r="E39"/>
  <c r="D39"/>
  <c r="L39" s="1"/>
  <c r="K38"/>
  <c r="J38"/>
  <c r="I38"/>
  <c r="H38"/>
  <c r="G38"/>
  <c r="F38"/>
  <c r="E38"/>
  <c r="D38"/>
  <c r="L38" s="1"/>
  <c r="K37"/>
  <c r="J37"/>
  <c r="I37"/>
  <c r="H37"/>
  <c r="G37"/>
  <c r="F37"/>
  <c r="E37"/>
  <c r="D37"/>
  <c r="L37" s="1"/>
  <c r="K36"/>
  <c r="J36"/>
  <c r="I36"/>
  <c r="H36"/>
  <c r="G36"/>
  <c r="F36"/>
  <c r="E36"/>
  <c r="D36"/>
  <c r="L36" s="1"/>
  <c r="K35"/>
  <c r="J35"/>
  <c r="I35"/>
  <c r="H35"/>
  <c r="G35"/>
  <c r="F35"/>
  <c r="E35"/>
  <c r="D35"/>
  <c r="L35" s="1"/>
  <c r="K34"/>
  <c r="J34"/>
  <c r="I34"/>
  <c r="H34"/>
  <c r="G34"/>
  <c r="F34"/>
  <c r="E34"/>
  <c r="D34"/>
  <c r="L34" s="1"/>
  <c r="K33"/>
  <c r="J33"/>
  <c r="I33"/>
  <c r="H33"/>
  <c r="G33"/>
  <c r="F33"/>
  <c r="E33"/>
  <c r="D33"/>
  <c r="L33" s="1"/>
  <c r="K32"/>
  <c r="J32"/>
  <c r="I32"/>
  <c r="H32"/>
  <c r="G32"/>
  <c r="F32"/>
  <c r="E32"/>
  <c r="D32"/>
  <c r="L32" s="1"/>
  <c r="K31"/>
  <c r="J31"/>
  <c r="I31"/>
  <c r="H31"/>
  <c r="G31"/>
  <c r="F31"/>
  <c r="E31"/>
  <c r="D31"/>
  <c r="L31" s="1"/>
  <c r="K30"/>
  <c r="J30"/>
  <c r="I30"/>
  <c r="H30"/>
  <c r="G30"/>
  <c r="F30"/>
  <c r="E30"/>
  <c r="D30"/>
  <c r="L30" s="1"/>
  <c r="K29"/>
  <c r="J29"/>
  <c r="I29"/>
  <c r="H29"/>
  <c r="G29"/>
  <c r="F29"/>
  <c r="E29"/>
  <c r="D29"/>
  <c r="L29" s="1"/>
  <c r="K28"/>
  <c r="J28"/>
  <c r="I28"/>
  <c r="H28"/>
  <c r="G28"/>
  <c r="F28"/>
  <c r="E28"/>
  <c r="D28"/>
  <c r="L28" s="1"/>
  <c r="K27"/>
  <c r="J27"/>
  <c r="I27"/>
  <c r="H27"/>
  <c r="G27"/>
  <c r="F27"/>
  <c r="E27"/>
  <c r="D27"/>
  <c r="L27" s="1"/>
  <c r="K26"/>
  <c r="J26"/>
  <c r="I26"/>
  <c r="H26"/>
  <c r="G26"/>
  <c r="F26"/>
  <c r="E26"/>
  <c r="D26"/>
  <c r="L26" s="1"/>
  <c r="K25"/>
  <c r="J25"/>
  <c r="I25"/>
  <c r="H25"/>
  <c r="G25"/>
  <c r="F25"/>
  <c r="E25"/>
  <c r="D25"/>
  <c r="L25" s="1"/>
  <c r="K24"/>
  <c r="J24"/>
  <c r="I24"/>
  <c r="H24"/>
  <c r="G24"/>
  <c r="F24"/>
  <c r="E24"/>
  <c r="D24"/>
  <c r="L24" s="1"/>
  <c r="K23"/>
  <c r="J23"/>
  <c r="I23"/>
  <c r="H23"/>
  <c r="G23"/>
  <c r="F23"/>
  <c r="E23"/>
  <c r="D23"/>
  <c r="L23" s="1"/>
  <c r="K22"/>
  <c r="J22"/>
  <c r="I22"/>
  <c r="H22"/>
  <c r="G22"/>
  <c r="F22"/>
  <c r="E22"/>
  <c r="D22"/>
  <c r="L22" s="1"/>
  <c r="K21"/>
  <c r="J21"/>
  <c r="I21"/>
  <c r="H21"/>
  <c r="G21"/>
  <c r="F21"/>
  <c r="E21"/>
  <c r="D21"/>
  <c r="L21" s="1"/>
  <c r="K20"/>
  <c r="J20"/>
  <c r="I20"/>
  <c r="H20"/>
  <c r="G20"/>
  <c r="F20"/>
  <c r="E20"/>
  <c r="D20"/>
  <c r="L20" s="1"/>
  <c r="K19"/>
  <c r="J19"/>
  <c r="I19"/>
  <c r="H19"/>
  <c r="G19"/>
  <c r="F19"/>
  <c r="E19"/>
  <c r="D19"/>
  <c r="L19" s="1"/>
  <c r="K18"/>
  <c r="J18"/>
  <c r="I18"/>
  <c r="H18"/>
  <c r="G18"/>
  <c r="F18"/>
  <c r="E18"/>
  <c r="D18"/>
  <c r="L18" s="1"/>
  <c r="K17"/>
  <c r="J17"/>
  <c r="I17"/>
  <c r="H17"/>
  <c r="G17"/>
  <c r="F17"/>
  <c r="E17"/>
  <c r="D17"/>
  <c r="L17" s="1"/>
  <c r="K16"/>
  <c r="J16"/>
  <c r="I16"/>
  <c r="H16"/>
  <c r="G16"/>
  <c r="F16"/>
  <c r="E16"/>
  <c r="D16"/>
  <c r="L16" s="1"/>
  <c r="K15"/>
  <c r="J15"/>
  <c r="I15"/>
  <c r="H15"/>
  <c r="G15"/>
  <c r="F15"/>
  <c r="E15"/>
  <c r="D15"/>
  <c r="L15" s="1"/>
  <c r="K14"/>
  <c r="J14"/>
  <c r="I14"/>
  <c r="H14"/>
  <c r="G14"/>
  <c r="F14"/>
  <c r="E14"/>
  <c r="D14"/>
  <c r="L14" s="1"/>
  <c r="K13"/>
  <c r="J13"/>
  <c r="I13"/>
  <c r="H13"/>
  <c r="G13"/>
  <c r="F13"/>
  <c r="E13"/>
  <c r="D13"/>
  <c r="L13" s="1"/>
  <c r="K12"/>
  <c r="J12"/>
  <c r="I12"/>
  <c r="H12"/>
  <c r="G12"/>
  <c r="F12"/>
  <c r="E12"/>
  <c r="D12"/>
  <c r="L12" s="1"/>
  <c r="K11"/>
  <c r="J11"/>
  <c r="I11"/>
  <c r="H11"/>
  <c r="G11"/>
  <c r="F11"/>
  <c r="E11"/>
  <c r="D11"/>
  <c r="L11" s="1"/>
  <c r="K10"/>
  <c r="K68" s="1"/>
  <c r="J10"/>
  <c r="J68" s="1"/>
  <c r="I10"/>
  <c r="I68" s="1"/>
  <c r="H10"/>
  <c r="H68" s="1"/>
  <c r="G10"/>
  <c r="G68" s="1"/>
  <c r="F10"/>
  <c r="F68" s="1"/>
  <c r="E10"/>
  <c r="E68" s="1"/>
  <c r="D10"/>
  <c r="L10" s="1"/>
  <c r="L68" s="1"/>
  <c r="D68" l="1"/>
</calcChain>
</file>

<file path=xl/sharedStrings.xml><?xml version="1.0" encoding="utf-8"?>
<sst xmlns="http://schemas.openxmlformats.org/spreadsheetml/2006/main" count="85" uniqueCount="81">
  <si>
    <t>GOBIERNO DEL ESTADO DE ZACATECAS</t>
  </si>
  <si>
    <t>SECRETARÍA DE FINANZAS</t>
  </si>
  <si>
    <t>SUBSECRETARÍA DE EGRESOS</t>
  </si>
  <si>
    <t>DIRECCIÓN DE CONTABILIDAD</t>
  </si>
  <si>
    <t>IMPORTE TRANSFERIDO A LOS MUNICIPIOS EN  SEPTIEMBRE DEL AÑO 2014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</si>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</sst>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[$€-2]* #,##0.00_);_([$€-2]* \(#,##0.00\);_([$€-2]* &quot;-&quot;??_)"/>
  </numFmts>
  <fonts count="8">
    <font>
      <sz val="10"/>
      <name val="Arial"/>
      <family val="2"/>
    </font>
    <font>
      <sz val="10"/>
      <name val="Arial"/>
      <family val="2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4" fillId="0" borderId="0" xfId="0" applyFont="1" applyAlignment="1">
      <alignment horizontal="center"/>
    </xf>
    <xf numFmtId="0" fontId="2" fillId="2" borderId="5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</cellXfs>
  <cellStyles count="3">
    <cellStyle name="Euro" xfId="2"/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1</xdr:row>
      <xdr:rowOff>28575</xdr:rowOff>
    </xdr:from>
    <xdr:to>
      <xdr:col>2</xdr:col>
      <xdr:colOff>1171575</xdr:colOff>
      <xdr:row>5</xdr:row>
      <xdr:rowOff>123825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133350"/>
          <a:ext cx="714375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3.23.67\Users\MMedina\Documents\contabilidad\MARTIN%202014\PARTICIPACIONES%202014\ACUMPAR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gr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in\informatica\informatica\cuenta2000\municipios%20F.U.,%20III%20Y%20IV,%20DEUD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CENTRA"/>
      <sheetName val="PRESUEGRESOS ley"/>
      <sheetName val="PRESUFONDO"/>
      <sheetName val="ACUMMES PRES"/>
      <sheetName val="PRESUEGRESOS parcial"/>
      <sheetName val="AMPLIAPRES"/>
      <sheetName val="REDUCCPRES"/>
      <sheetName val="PRESUEGRESOS final"/>
      <sheetName val="presupueso COMPARA"/>
      <sheetName val="ACUMMES"/>
      <sheetName val="ACUMMUN"/>
      <sheetName val="ACUMMUN (2)"/>
      <sheetName val="COMPARA EJER-PRES (2)"/>
      <sheetName val="COMPARA EJER-PRES"/>
      <sheetName val="SALDO PRES"/>
      <sheetName val="SALDO PRESU 13"/>
      <sheetName val="BANCOS (2013)"/>
      <sheetName val="AUTORIAJUSTES MAR"/>
      <sheetName val="AUTORIAJUSTES MAR (2)"/>
      <sheetName val="AUTORIZA AJUSTES JUN (2)"/>
      <sheetName val="AUTORIAJUSTES jul"/>
      <sheetName val="AUTORIAJUSTES jul (2)"/>
      <sheetName val="AUTORIAJUSTES OCTUB"/>
      <sheetName val="AUTORIAJUSTES NOV"/>
      <sheetName val="validación"/>
      <sheetName val="ampliaciones FG"/>
      <sheetName val="ampliaciones GAS"/>
      <sheetName val="ampliaciones GAS (2)"/>
      <sheetName val="ampliaciones FM"/>
      <sheetName val="integra GASOLINAS"/>
      <sheetName val="integra pago IEPS (2)"/>
      <sheetName val="integra pago IEPS"/>
      <sheetName val="PAGOSIEPS SIIF "/>
      <sheetName val="BANCO IEPS RECIBO"/>
      <sheetName val="AUTORIZA IEPS"/>
      <sheetName val="BANCOFG IEPS"/>
      <sheetName val="integra pago FG "/>
      <sheetName val="integra pago FG  (2)"/>
      <sheetName val="PAGOSFG SIIF "/>
      <sheetName val="BANCOFG RECIBO "/>
      <sheetName val="AUTORIZAFG"/>
      <sheetName val="BANCOFG"/>
      <sheetName val="PAGOSFM"/>
      <sheetName val="PAGOSFM SIIF"/>
      <sheetName val="BANCOFM RECIBO"/>
      <sheetName val="AUTORIFM"/>
      <sheetName val="BANCOFM"/>
      <sheetName val="RECIBE"/>
      <sheetName val="GUADALUPE FOMUN (2)"/>
      <sheetName val="GUADALUPE IEPS"/>
      <sheetName val="GUADALUPE FG"/>
      <sheetName val="CONTRAREC"/>
      <sheetName val="PAGOSFM CHEQUE"/>
      <sheetName val="PAGOSFM SIIF CHEQUE"/>
      <sheetName val="BANCOFM RECIBO CHEQUE"/>
      <sheetName val="AUTORIFM CHEQUE"/>
      <sheetName val="BANCOFM CHEQUE"/>
      <sheetName val="RECIBE cheque"/>
      <sheetName val="AUTORIFM CHEQUE (2)"/>
      <sheetName val="BANCOFM RECIBO CHEQUE (2)"/>
      <sheetName val="PAGOSFG SIIF  (3)"/>
      <sheetName val="BANCOFM CHEQUE (2)"/>
      <sheetName val="BANCOFG ene"/>
      <sheetName val="BANCOFG feb"/>
    </sheetNames>
    <sheetDataSet>
      <sheetData sheetId="0">
        <row r="10">
          <cell r="D10">
            <v>618083</v>
          </cell>
          <cell r="L10">
            <v>593304</v>
          </cell>
        </row>
        <row r="11">
          <cell r="L11">
            <v>513381</v>
          </cell>
        </row>
        <row r="12">
          <cell r="L12">
            <v>393967</v>
          </cell>
        </row>
        <row r="13">
          <cell r="L13">
            <v>473542</v>
          </cell>
        </row>
        <row r="14">
          <cell r="L14">
            <v>2528809</v>
          </cell>
        </row>
        <row r="15">
          <cell r="L15">
            <v>623716</v>
          </cell>
        </row>
        <row r="16">
          <cell r="L16">
            <v>1263659</v>
          </cell>
        </row>
        <row r="17">
          <cell r="L17">
            <v>803901</v>
          </cell>
        </row>
        <row r="18">
          <cell r="L18">
            <v>1097382</v>
          </cell>
        </row>
        <row r="19">
          <cell r="L19">
            <v>315647</v>
          </cell>
        </row>
        <row r="20">
          <cell r="L20">
            <v>382875</v>
          </cell>
        </row>
        <row r="21">
          <cell r="L21">
            <v>12375693</v>
          </cell>
        </row>
        <row r="22">
          <cell r="L22">
            <v>789179</v>
          </cell>
        </row>
        <row r="23">
          <cell r="L23">
            <v>503402</v>
          </cell>
        </row>
        <row r="24">
          <cell r="L24">
            <v>2106774</v>
          </cell>
        </row>
        <row r="25">
          <cell r="L25">
            <v>1366806</v>
          </cell>
        </row>
        <row r="26">
          <cell r="L26">
            <v>9506228</v>
          </cell>
        </row>
        <row r="27">
          <cell r="L27">
            <v>536113</v>
          </cell>
        </row>
        <row r="28">
          <cell r="L28">
            <v>1938076</v>
          </cell>
        </row>
        <row r="29">
          <cell r="L29">
            <v>4220222</v>
          </cell>
        </row>
        <row r="30">
          <cell r="L30">
            <v>626341</v>
          </cell>
        </row>
        <row r="31">
          <cell r="L31">
            <v>1348712</v>
          </cell>
        </row>
        <row r="32">
          <cell r="L32">
            <v>1199337</v>
          </cell>
        </row>
        <row r="33">
          <cell r="L33">
            <v>2535139</v>
          </cell>
        </row>
        <row r="34">
          <cell r="L34">
            <v>825907</v>
          </cell>
        </row>
        <row r="35">
          <cell r="L35">
            <v>3338220</v>
          </cell>
        </row>
        <row r="36">
          <cell r="L36">
            <v>590525</v>
          </cell>
        </row>
        <row r="37">
          <cell r="L37">
            <v>419688</v>
          </cell>
        </row>
        <row r="38">
          <cell r="L38">
            <v>1506995</v>
          </cell>
        </row>
        <row r="39">
          <cell r="L39">
            <v>362026</v>
          </cell>
        </row>
        <row r="40">
          <cell r="L40">
            <v>1054215</v>
          </cell>
        </row>
        <row r="41">
          <cell r="L41">
            <v>900926</v>
          </cell>
        </row>
        <row r="42">
          <cell r="L42">
            <v>598361</v>
          </cell>
        </row>
        <row r="43">
          <cell r="L43">
            <v>2295975</v>
          </cell>
        </row>
        <row r="44">
          <cell r="L44">
            <v>1027719</v>
          </cell>
        </row>
        <row r="45">
          <cell r="L45">
            <v>2359258</v>
          </cell>
        </row>
        <row r="46">
          <cell r="L46">
            <v>1088147</v>
          </cell>
        </row>
        <row r="47">
          <cell r="L47">
            <v>4372640</v>
          </cell>
        </row>
        <row r="48">
          <cell r="L48">
            <v>3633910</v>
          </cell>
        </row>
        <row r="49">
          <cell r="L49">
            <v>1490353</v>
          </cell>
        </row>
        <row r="50">
          <cell r="L50">
            <v>368687</v>
          </cell>
        </row>
        <row r="51">
          <cell r="L51">
            <v>4123098</v>
          </cell>
        </row>
        <row r="52">
          <cell r="L52">
            <v>253820</v>
          </cell>
        </row>
        <row r="53">
          <cell r="L53">
            <v>1146813</v>
          </cell>
        </row>
        <row r="54">
          <cell r="L54">
            <v>810966</v>
          </cell>
        </row>
        <row r="55">
          <cell r="L55">
            <v>795603</v>
          </cell>
        </row>
        <row r="56">
          <cell r="L56">
            <v>602814</v>
          </cell>
        </row>
        <row r="57">
          <cell r="L57">
            <v>1898140</v>
          </cell>
        </row>
        <row r="58">
          <cell r="L58">
            <v>1028731</v>
          </cell>
        </row>
        <row r="59">
          <cell r="L59">
            <v>393353</v>
          </cell>
        </row>
        <row r="60">
          <cell r="L60">
            <v>3388707</v>
          </cell>
        </row>
        <row r="61">
          <cell r="L61">
            <v>675549</v>
          </cell>
        </row>
        <row r="62">
          <cell r="L62">
            <v>2893435</v>
          </cell>
        </row>
        <row r="63">
          <cell r="L63">
            <v>1203357</v>
          </cell>
        </row>
        <row r="64">
          <cell r="L64">
            <v>863984</v>
          </cell>
        </row>
        <row r="65">
          <cell r="L65">
            <v>1219911</v>
          </cell>
        </row>
        <row r="66">
          <cell r="L66">
            <v>2247840</v>
          </cell>
        </row>
        <row r="67">
          <cell r="L67">
            <v>8872997</v>
          </cell>
        </row>
        <row r="74">
          <cell r="L74">
            <v>365364</v>
          </cell>
        </row>
        <row r="75">
          <cell r="L75">
            <v>316146</v>
          </cell>
        </row>
        <row r="76">
          <cell r="L76">
            <v>242610</v>
          </cell>
        </row>
        <row r="77">
          <cell r="L77">
            <v>291613</v>
          </cell>
        </row>
        <row r="78">
          <cell r="L78">
            <v>1557273</v>
          </cell>
        </row>
        <row r="79">
          <cell r="L79">
            <v>384093</v>
          </cell>
        </row>
        <row r="80">
          <cell r="L80">
            <v>778177</v>
          </cell>
        </row>
        <row r="81">
          <cell r="L81">
            <v>495053</v>
          </cell>
        </row>
        <row r="82">
          <cell r="L82">
            <v>675782</v>
          </cell>
        </row>
        <row r="83">
          <cell r="L83">
            <v>194379</v>
          </cell>
        </row>
        <row r="84">
          <cell r="L84">
            <v>235780</v>
          </cell>
        </row>
        <row r="85">
          <cell r="L85">
            <v>7621110</v>
          </cell>
        </row>
        <row r="86">
          <cell r="L86">
            <v>485987</v>
          </cell>
        </row>
        <row r="87">
          <cell r="L87">
            <v>310002</v>
          </cell>
        </row>
        <row r="88">
          <cell r="L88">
            <v>1297378</v>
          </cell>
        </row>
        <row r="89">
          <cell r="L89">
            <v>841697</v>
          </cell>
        </row>
        <row r="90">
          <cell r="L90">
            <v>5854057</v>
          </cell>
        </row>
        <row r="91">
          <cell r="L91">
            <v>330145</v>
          </cell>
        </row>
        <row r="92">
          <cell r="L92">
            <v>1193492</v>
          </cell>
        </row>
        <row r="93">
          <cell r="L93">
            <v>2598867</v>
          </cell>
        </row>
        <row r="94">
          <cell r="L94">
            <v>385709</v>
          </cell>
        </row>
        <row r="95">
          <cell r="L95">
            <v>830554</v>
          </cell>
        </row>
        <row r="96">
          <cell r="L96">
            <v>738567</v>
          </cell>
        </row>
        <row r="97">
          <cell r="L97">
            <v>1561171</v>
          </cell>
        </row>
        <row r="98">
          <cell r="L98">
            <v>508604</v>
          </cell>
        </row>
        <row r="99">
          <cell r="L99">
            <v>2055719</v>
          </cell>
        </row>
        <row r="100">
          <cell r="L100">
            <v>363653</v>
          </cell>
        </row>
        <row r="101">
          <cell r="L101">
            <v>258449</v>
          </cell>
        </row>
        <row r="102">
          <cell r="L102">
            <v>928027</v>
          </cell>
        </row>
        <row r="103">
          <cell r="L103">
            <v>222940</v>
          </cell>
        </row>
        <row r="104">
          <cell r="L104">
            <v>649199</v>
          </cell>
        </row>
        <row r="105">
          <cell r="L105">
            <v>554802</v>
          </cell>
        </row>
        <row r="106">
          <cell r="L106">
            <v>368478</v>
          </cell>
        </row>
        <row r="107">
          <cell r="L107">
            <v>1413891</v>
          </cell>
        </row>
        <row r="108">
          <cell r="L108">
            <v>632883</v>
          </cell>
        </row>
        <row r="109">
          <cell r="L109">
            <v>1452862</v>
          </cell>
        </row>
        <row r="110">
          <cell r="L110">
            <v>670095</v>
          </cell>
        </row>
        <row r="111">
          <cell r="L111">
            <v>2692728</v>
          </cell>
        </row>
        <row r="112">
          <cell r="L112">
            <v>2237808</v>
          </cell>
        </row>
        <row r="113">
          <cell r="L113">
            <v>917779</v>
          </cell>
        </row>
        <row r="114">
          <cell r="L114">
            <v>227042</v>
          </cell>
        </row>
        <row r="115">
          <cell r="L115">
            <v>2539056</v>
          </cell>
        </row>
        <row r="116">
          <cell r="L116">
            <v>156306</v>
          </cell>
        </row>
        <row r="117">
          <cell r="L117">
            <v>706222</v>
          </cell>
        </row>
        <row r="118">
          <cell r="L118">
            <v>499403</v>
          </cell>
        </row>
        <row r="119">
          <cell r="L119">
            <v>489942</v>
          </cell>
        </row>
        <row r="120">
          <cell r="L120">
            <v>371221</v>
          </cell>
        </row>
        <row r="121">
          <cell r="L121">
            <v>1168899</v>
          </cell>
        </row>
        <row r="122">
          <cell r="L122">
            <v>633506</v>
          </cell>
        </row>
        <row r="123">
          <cell r="L123">
            <v>242232</v>
          </cell>
        </row>
        <row r="124">
          <cell r="L124">
            <v>2086809</v>
          </cell>
        </row>
        <row r="125">
          <cell r="L125">
            <v>416012</v>
          </cell>
        </row>
        <row r="126">
          <cell r="L126">
            <v>1781815</v>
          </cell>
        </row>
        <row r="127">
          <cell r="L127">
            <v>741042</v>
          </cell>
        </row>
        <row r="128">
          <cell r="L128">
            <v>532052</v>
          </cell>
        </row>
        <row r="129">
          <cell r="L129">
            <v>751237</v>
          </cell>
        </row>
        <row r="130">
          <cell r="L130">
            <v>1384249</v>
          </cell>
        </row>
        <row r="131">
          <cell r="L131">
            <v>5464103</v>
          </cell>
        </row>
        <row r="138">
          <cell r="L138">
            <v>12395</v>
          </cell>
        </row>
        <row r="139">
          <cell r="L139">
            <v>10725</v>
          </cell>
        </row>
        <row r="140">
          <cell r="L140">
            <v>8230</v>
          </cell>
        </row>
        <row r="141">
          <cell r="L141">
            <v>9893</v>
          </cell>
        </row>
        <row r="142">
          <cell r="L142">
            <v>52830</v>
          </cell>
        </row>
        <row r="143">
          <cell r="L143">
            <v>13030</v>
          </cell>
        </row>
        <row r="144">
          <cell r="L144">
            <v>26399</v>
          </cell>
        </row>
        <row r="145">
          <cell r="L145">
            <v>16794</v>
          </cell>
        </row>
        <row r="146">
          <cell r="L146">
            <v>22926</v>
          </cell>
        </row>
        <row r="147">
          <cell r="L147">
            <v>6594</v>
          </cell>
        </row>
        <row r="148">
          <cell r="L148">
            <v>7999</v>
          </cell>
        </row>
        <row r="149">
          <cell r="L149">
            <v>258542</v>
          </cell>
        </row>
        <row r="150">
          <cell r="L150">
            <v>16487</v>
          </cell>
        </row>
        <row r="151">
          <cell r="L151">
            <v>10517</v>
          </cell>
        </row>
        <row r="152">
          <cell r="L152">
            <v>44013</v>
          </cell>
        </row>
        <row r="153">
          <cell r="L153">
            <v>28554</v>
          </cell>
        </row>
        <row r="154">
          <cell r="L154">
            <v>198596</v>
          </cell>
        </row>
        <row r="155">
          <cell r="L155">
            <v>11200</v>
          </cell>
        </row>
        <row r="156">
          <cell r="L156">
            <v>40489</v>
          </cell>
        </row>
        <row r="157">
          <cell r="L157">
            <v>88165</v>
          </cell>
        </row>
        <row r="158">
          <cell r="L158">
            <v>13085</v>
          </cell>
        </row>
        <row r="159">
          <cell r="L159">
            <v>28176</v>
          </cell>
        </row>
        <row r="160">
          <cell r="L160">
            <v>25055</v>
          </cell>
        </row>
        <row r="161">
          <cell r="L161">
            <v>52962</v>
          </cell>
        </row>
        <row r="162">
          <cell r="L162">
            <v>17254</v>
          </cell>
        </row>
        <row r="163">
          <cell r="L163">
            <v>69739</v>
          </cell>
        </row>
        <row r="164">
          <cell r="L164">
            <v>12337</v>
          </cell>
        </row>
        <row r="165">
          <cell r="L165">
            <v>8768</v>
          </cell>
        </row>
        <row r="166">
          <cell r="L166">
            <v>31483</v>
          </cell>
        </row>
        <row r="167">
          <cell r="L167">
            <v>7563</v>
          </cell>
        </row>
        <row r="168">
          <cell r="L168">
            <v>22024</v>
          </cell>
        </row>
        <row r="169">
          <cell r="L169">
            <v>18821</v>
          </cell>
        </row>
        <row r="170">
          <cell r="L170">
            <v>12500</v>
          </cell>
        </row>
        <row r="171">
          <cell r="L171">
            <v>47966</v>
          </cell>
        </row>
        <row r="172">
          <cell r="L172">
            <v>21470</v>
          </cell>
        </row>
        <row r="173">
          <cell r="L173">
            <v>49288</v>
          </cell>
        </row>
        <row r="174">
          <cell r="L174">
            <v>22733</v>
          </cell>
        </row>
        <row r="175">
          <cell r="L175">
            <v>91349</v>
          </cell>
        </row>
        <row r="176">
          <cell r="L176">
            <v>75916</v>
          </cell>
        </row>
        <row r="177">
          <cell r="L177">
            <v>31135</v>
          </cell>
        </row>
        <row r="178">
          <cell r="L178">
            <v>7702</v>
          </cell>
        </row>
        <row r="179">
          <cell r="L179">
            <v>86136</v>
          </cell>
        </row>
        <row r="180">
          <cell r="L180">
            <v>5303</v>
          </cell>
        </row>
        <row r="181">
          <cell r="L181">
            <v>23958</v>
          </cell>
        </row>
        <row r="182">
          <cell r="L182">
            <v>16942</v>
          </cell>
        </row>
        <row r="183">
          <cell r="L183">
            <v>16621</v>
          </cell>
        </row>
        <row r="184">
          <cell r="L184">
            <v>12593</v>
          </cell>
        </row>
        <row r="185">
          <cell r="L185">
            <v>39654</v>
          </cell>
        </row>
        <row r="186">
          <cell r="L186">
            <v>21491</v>
          </cell>
        </row>
        <row r="187">
          <cell r="L187">
            <v>8218</v>
          </cell>
        </row>
        <row r="188">
          <cell r="L188">
            <v>70794</v>
          </cell>
        </row>
        <row r="189">
          <cell r="L189">
            <v>14113</v>
          </cell>
        </row>
        <row r="190">
          <cell r="L190">
            <v>60447</v>
          </cell>
        </row>
        <row r="191">
          <cell r="L191">
            <v>25139</v>
          </cell>
        </row>
        <row r="192">
          <cell r="L192">
            <v>18050</v>
          </cell>
        </row>
        <row r="193">
          <cell r="L193">
            <v>25485</v>
          </cell>
        </row>
        <row r="194">
          <cell r="L194">
            <v>46960</v>
          </cell>
        </row>
        <row r="195">
          <cell r="L195">
            <v>185368</v>
          </cell>
        </row>
        <row r="202">
          <cell r="L202">
            <v>1141</v>
          </cell>
        </row>
        <row r="203">
          <cell r="L203">
            <v>988</v>
          </cell>
        </row>
        <row r="204">
          <cell r="L204">
            <v>758</v>
          </cell>
        </row>
        <row r="205">
          <cell r="L205">
            <v>911</v>
          </cell>
        </row>
        <row r="206">
          <cell r="L206">
            <v>4865</v>
          </cell>
        </row>
        <row r="207">
          <cell r="L207">
            <v>1200</v>
          </cell>
        </row>
        <row r="208">
          <cell r="L208">
            <v>2431</v>
          </cell>
        </row>
        <row r="209">
          <cell r="L209">
            <v>1546</v>
          </cell>
        </row>
        <row r="210">
          <cell r="L210">
            <v>2111</v>
          </cell>
        </row>
        <row r="211">
          <cell r="L211">
            <v>607</v>
          </cell>
        </row>
        <row r="212">
          <cell r="L212">
            <v>737</v>
          </cell>
        </row>
        <row r="213">
          <cell r="L213">
            <v>23807</v>
          </cell>
        </row>
        <row r="214">
          <cell r="L214">
            <v>1518</v>
          </cell>
        </row>
        <row r="215">
          <cell r="L215">
            <v>968</v>
          </cell>
        </row>
        <row r="216">
          <cell r="L216">
            <v>4053</v>
          </cell>
        </row>
        <row r="217">
          <cell r="L217">
            <v>2629</v>
          </cell>
        </row>
        <row r="218">
          <cell r="L218">
            <v>18287</v>
          </cell>
        </row>
        <row r="219">
          <cell r="L219">
            <v>1031</v>
          </cell>
        </row>
        <row r="220">
          <cell r="L220">
            <v>3728</v>
          </cell>
        </row>
        <row r="221">
          <cell r="L221">
            <v>8118</v>
          </cell>
        </row>
        <row r="222">
          <cell r="L222">
            <v>1205</v>
          </cell>
        </row>
        <row r="223">
          <cell r="L223">
            <v>2594</v>
          </cell>
        </row>
        <row r="224">
          <cell r="L224">
            <v>2307</v>
          </cell>
        </row>
        <row r="225">
          <cell r="L225">
            <v>4877</v>
          </cell>
        </row>
        <row r="226">
          <cell r="L226">
            <v>1589</v>
          </cell>
        </row>
        <row r="227">
          <cell r="L227">
            <v>6422</v>
          </cell>
        </row>
        <row r="228">
          <cell r="L228">
            <v>1136</v>
          </cell>
        </row>
        <row r="229">
          <cell r="L229">
            <v>807</v>
          </cell>
        </row>
        <row r="230">
          <cell r="L230">
            <v>2899</v>
          </cell>
        </row>
        <row r="231">
          <cell r="L231">
            <v>696</v>
          </cell>
        </row>
        <row r="232">
          <cell r="L232">
            <v>2028</v>
          </cell>
        </row>
        <row r="233">
          <cell r="L233">
            <v>1733</v>
          </cell>
        </row>
        <row r="234">
          <cell r="L234">
            <v>1151</v>
          </cell>
        </row>
        <row r="235">
          <cell r="L235">
            <v>4417</v>
          </cell>
        </row>
        <row r="236">
          <cell r="L236">
            <v>1977</v>
          </cell>
        </row>
        <row r="237">
          <cell r="L237">
            <v>4538</v>
          </cell>
        </row>
        <row r="238">
          <cell r="L238">
            <v>2093</v>
          </cell>
        </row>
        <row r="239">
          <cell r="L239">
            <v>8412</v>
          </cell>
        </row>
        <row r="240">
          <cell r="L240">
            <v>6990</v>
          </cell>
        </row>
        <row r="241">
          <cell r="L241">
            <v>2867</v>
          </cell>
        </row>
        <row r="242">
          <cell r="L242">
            <v>709</v>
          </cell>
        </row>
        <row r="243">
          <cell r="L243">
            <v>7932</v>
          </cell>
        </row>
        <row r="244">
          <cell r="L244">
            <v>488</v>
          </cell>
        </row>
        <row r="245">
          <cell r="L245">
            <v>2206</v>
          </cell>
        </row>
        <row r="246">
          <cell r="L246">
            <v>1560</v>
          </cell>
        </row>
        <row r="247">
          <cell r="L247">
            <v>1530</v>
          </cell>
        </row>
        <row r="248">
          <cell r="L248">
            <v>1160</v>
          </cell>
        </row>
        <row r="249">
          <cell r="L249">
            <v>3651</v>
          </cell>
        </row>
        <row r="250">
          <cell r="L250">
            <v>1979</v>
          </cell>
        </row>
        <row r="251">
          <cell r="L251">
            <v>757</v>
          </cell>
        </row>
        <row r="252">
          <cell r="L252">
            <v>6519</v>
          </cell>
        </row>
        <row r="253">
          <cell r="L253">
            <v>1300</v>
          </cell>
        </row>
        <row r="254">
          <cell r="L254">
            <v>5566</v>
          </cell>
        </row>
        <row r="255">
          <cell r="L255">
            <v>2315</v>
          </cell>
        </row>
        <row r="256">
          <cell r="L256">
            <v>1662</v>
          </cell>
        </row>
        <row r="257">
          <cell r="L257">
            <v>2347</v>
          </cell>
        </row>
        <row r="258">
          <cell r="L258">
            <v>4324</v>
          </cell>
        </row>
        <row r="259">
          <cell r="L259">
            <v>17070</v>
          </cell>
        </row>
        <row r="266">
          <cell r="L266">
            <v>23925</v>
          </cell>
        </row>
        <row r="267">
          <cell r="L267">
            <v>20702</v>
          </cell>
        </row>
        <row r="268">
          <cell r="L268">
            <v>15886</v>
          </cell>
        </row>
        <row r="269">
          <cell r="L269">
            <v>19095</v>
          </cell>
        </row>
        <row r="270">
          <cell r="L270">
            <v>101973</v>
          </cell>
        </row>
        <row r="271">
          <cell r="L271">
            <v>25151</v>
          </cell>
        </row>
        <row r="272">
          <cell r="L272">
            <v>50956</v>
          </cell>
        </row>
        <row r="273">
          <cell r="L273">
            <v>32417</v>
          </cell>
        </row>
        <row r="274">
          <cell r="L274">
            <v>44251</v>
          </cell>
        </row>
        <row r="275">
          <cell r="L275">
            <v>12728</v>
          </cell>
        </row>
        <row r="276">
          <cell r="L276">
            <v>15439</v>
          </cell>
        </row>
        <row r="277">
          <cell r="L277">
            <v>499042</v>
          </cell>
        </row>
        <row r="278">
          <cell r="L278">
            <v>31823</v>
          </cell>
        </row>
        <row r="279">
          <cell r="L279">
            <v>20299</v>
          </cell>
        </row>
        <row r="280">
          <cell r="L280">
            <v>84954</v>
          </cell>
        </row>
        <row r="281">
          <cell r="L281">
            <v>55116</v>
          </cell>
        </row>
        <row r="282">
          <cell r="L282">
            <v>383332</v>
          </cell>
        </row>
        <row r="283">
          <cell r="L283">
            <v>21618</v>
          </cell>
        </row>
        <row r="284">
          <cell r="L284">
            <v>78152</v>
          </cell>
        </row>
        <row r="285">
          <cell r="L285">
            <v>170178</v>
          </cell>
        </row>
        <row r="286">
          <cell r="L286">
            <v>25257</v>
          </cell>
        </row>
        <row r="287">
          <cell r="L287">
            <v>54386</v>
          </cell>
        </row>
        <row r="288">
          <cell r="L288">
            <v>48362</v>
          </cell>
        </row>
        <row r="289">
          <cell r="L289">
            <v>102228</v>
          </cell>
        </row>
        <row r="290">
          <cell r="L290">
            <v>33304</v>
          </cell>
        </row>
        <row r="291">
          <cell r="L291">
            <v>134612</v>
          </cell>
        </row>
        <row r="292">
          <cell r="L292">
            <v>23813</v>
          </cell>
        </row>
        <row r="293">
          <cell r="L293">
            <v>16924</v>
          </cell>
        </row>
        <row r="294">
          <cell r="L294">
            <v>60769</v>
          </cell>
        </row>
        <row r="295">
          <cell r="L295">
            <v>14598</v>
          </cell>
        </row>
        <row r="296">
          <cell r="L296">
            <v>42511</v>
          </cell>
        </row>
        <row r="297">
          <cell r="L297">
            <v>36329</v>
          </cell>
        </row>
        <row r="298">
          <cell r="L298">
            <v>24129</v>
          </cell>
        </row>
        <row r="299">
          <cell r="L299">
            <v>92584</v>
          </cell>
        </row>
        <row r="300">
          <cell r="L300">
            <v>41442</v>
          </cell>
        </row>
        <row r="301">
          <cell r="L301">
            <v>95136</v>
          </cell>
        </row>
        <row r="302">
          <cell r="L302">
            <v>43879</v>
          </cell>
        </row>
        <row r="303">
          <cell r="L303">
            <v>176324</v>
          </cell>
        </row>
        <row r="304">
          <cell r="L304">
            <v>146535</v>
          </cell>
        </row>
        <row r="305">
          <cell r="L305">
            <v>60098</v>
          </cell>
        </row>
        <row r="306">
          <cell r="L306">
            <v>14867</v>
          </cell>
        </row>
        <row r="307">
          <cell r="L307">
            <v>166261</v>
          </cell>
        </row>
        <row r="308">
          <cell r="L308">
            <v>10235</v>
          </cell>
        </row>
        <row r="309">
          <cell r="L309">
            <v>46244</v>
          </cell>
        </row>
        <row r="310">
          <cell r="L310">
            <v>32702</v>
          </cell>
        </row>
        <row r="311">
          <cell r="L311">
            <v>32082</v>
          </cell>
        </row>
        <row r="312">
          <cell r="L312">
            <v>24308</v>
          </cell>
        </row>
        <row r="313">
          <cell r="L313">
            <v>76541</v>
          </cell>
        </row>
        <row r="314">
          <cell r="L314">
            <v>41483</v>
          </cell>
        </row>
        <row r="315">
          <cell r="L315">
            <v>15862</v>
          </cell>
        </row>
        <row r="316">
          <cell r="L316">
            <v>136647</v>
          </cell>
        </row>
        <row r="317">
          <cell r="L317">
            <v>27241</v>
          </cell>
        </row>
        <row r="318">
          <cell r="L318">
            <v>116676</v>
          </cell>
        </row>
        <row r="319">
          <cell r="L319">
            <v>48525</v>
          </cell>
        </row>
        <row r="320">
          <cell r="L320">
            <v>34840</v>
          </cell>
        </row>
        <row r="321">
          <cell r="L321">
            <v>49192</v>
          </cell>
        </row>
        <row r="322">
          <cell r="L322">
            <v>90643</v>
          </cell>
        </row>
        <row r="323">
          <cell r="L323">
            <v>357795</v>
          </cell>
        </row>
        <row r="330">
          <cell r="L330">
            <v>13195</v>
          </cell>
        </row>
        <row r="331">
          <cell r="L331">
            <v>11417</v>
          </cell>
        </row>
        <row r="332">
          <cell r="L332">
            <v>8762</v>
          </cell>
        </row>
        <row r="333">
          <cell r="L333">
            <v>10531</v>
          </cell>
        </row>
        <row r="334">
          <cell r="L334">
            <v>56239</v>
          </cell>
        </row>
        <row r="335">
          <cell r="L335">
            <v>13871</v>
          </cell>
        </row>
        <row r="336">
          <cell r="L336">
            <v>28103</v>
          </cell>
        </row>
        <row r="337">
          <cell r="L337">
            <v>17878</v>
          </cell>
        </row>
        <row r="338">
          <cell r="L338">
            <v>24405</v>
          </cell>
        </row>
        <row r="339">
          <cell r="L339">
            <v>7020</v>
          </cell>
        </row>
        <row r="340">
          <cell r="L340">
            <v>8515</v>
          </cell>
        </row>
        <row r="341">
          <cell r="L341">
            <v>275228</v>
          </cell>
        </row>
        <row r="342">
          <cell r="L342">
            <v>17551</v>
          </cell>
        </row>
        <row r="343">
          <cell r="L343">
            <v>11195</v>
          </cell>
        </row>
        <row r="344">
          <cell r="L344">
            <v>46853</v>
          </cell>
        </row>
        <row r="345">
          <cell r="L345">
            <v>30397</v>
          </cell>
        </row>
        <row r="346">
          <cell r="L346">
            <v>211413</v>
          </cell>
        </row>
        <row r="347">
          <cell r="L347">
            <v>11923</v>
          </cell>
        </row>
        <row r="348">
          <cell r="L348">
            <v>43102</v>
          </cell>
        </row>
        <row r="349">
          <cell r="L349">
            <v>93855</v>
          </cell>
        </row>
        <row r="350">
          <cell r="L350">
            <v>13929</v>
          </cell>
        </row>
        <row r="351">
          <cell r="L351">
            <v>29995</v>
          </cell>
        </row>
        <row r="352">
          <cell r="L352">
            <v>26673</v>
          </cell>
        </row>
        <row r="353">
          <cell r="L353">
            <v>56380</v>
          </cell>
        </row>
        <row r="354">
          <cell r="L354">
            <v>18368</v>
          </cell>
        </row>
        <row r="355">
          <cell r="L355">
            <v>74240</v>
          </cell>
        </row>
        <row r="356">
          <cell r="L356">
            <v>13133</v>
          </cell>
        </row>
        <row r="357">
          <cell r="L357">
            <v>9334</v>
          </cell>
        </row>
        <row r="358">
          <cell r="L358">
            <v>33515</v>
          </cell>
        </row>
        <row r="359">
          <cell r="L359">
            <v>8051</v>
          </cell>
        </row>
        <row r="360">
          <cell r="L360">
            <v>23445</v>
          </cell>
        </row>
        <row r="361">
          <cell r="L361">
            <v>20036</v>
          </cell>
        </row>
        <row r="362">
          <cell r="L362">
            <v>13307</v>
          </cell>
        </row>
        <row r="363">
          <cell r="L363">
            <v>51061</v>
          </cell>
        </row>
        <row r="364">
          <cell r="L364">
            <v>22856</v>
          </cell>
        </row>
        <row r="365">
          <cell r="L365">
            <v>52469</v>
          </cell>
        </row>
        <row r="366">
          <cell r="L366">
            <v>24200</v>
          </cell>
        </row>
        <row r="367">
          <cell r="L367">
            <v>97245</v>
          </cell>
        </row>
        <row r="368">
          <cell r="L368">
            <v>80816</v>
          </cell>
        </row>
        <row r="369">
          <cell r="L369">
            <v>33145</v>
          </cell>
        </row>
        <row r="370">
          <cell r="L370">
            <v>8199</v>
          </cell>
        </row>
        <row r="371">
          <cell r="L371">
            <v>91695</v>
          </cell>
        </row>
        <row r="372">
          <cell r="L372">
            <v>5645</v>
          </cell>
        </row>
        <row r="373">
          <cell r="L373">
            <v>25504</v>
          </cell>
        </row>
        <row r="374">
          <cell r="L374">
            <v>18035</v>
          </cell>
        </row>
        <row r="375">
          <cell r="L375">
            <v>17694</v>
          </cell>
        </row>
        <row r="376">
          <cell r="L376">
            <v>13406</v>
          </cell>
        </row>
        <row r="377">
          <cell r="L377">
            <v>42214</v>
          </cell>
        </row>
        <row r="378">
          <cell r="L378">
            <v>22878</v>
          </cell>
        </row>
        <row r="379">
          <cell r="L379">
            <v>8748</v>
          </cell>
        </row>
        <row r="380">
          <cell r="L380">
            <v>75363</v>
          </cell>
        </row>
        <row r="381">
          <cell r="L381">
            <v>15024</v>
          </cell>
        </row>
        <row r="382">
          <cell r="L382">
            <v>64348</v>
          </cell>
        </row>
        <row r="383">
          <cell r="L383">
            <v>26762</v>
          </cell>
        </row>
        <row r="384">
          <cell r="L384">
            <v>19214</v>
          </cell>
        </row>
        <row r="385">
          <cell r="L385">
            <v>27130</v>
          </cell>
        </row>
        <row r="386">
          <cell r="L386">
            <v>49991</v>
          </cell>
        </row>
        <row r="387">
          <cell r="L387">
            <v>197330</v>
          </cell>
        </row>
        <row r="394">
          <cell r="L394">
            <v>23451</v>
          </cell>
        </row>
        <row r="395">
          <cell r="L395">
            <v>18590</v>
          </cell>
        </row>
        <row r="396">
          <cell r="L396">
            <v>9999</v>
          </cell>
        </row>
        <row r="397">
          <cell r="L397">
            <v>16238</v>
          </cell>
        </row>
        <row r="398">
          <cell r="L398">
            <v>148259</v>
          </cell>
        </row>
        <row r="399">
          <cell r="L399">
            <v>30601</v>
          </cell>
        </row>
        <row r="400">
          <cell r="L400">
            <v>47553</v>
          </cell>
        </row>
        <row r="401">
          <cell r="L401">
            <v>44254</v>
          </cell>
        </row>
        <row r="402">
          <cell r="L402">
            <v>39240</v>
          </cell>
        </row>
        <row r="403">
          <cell r="L403">
            <v>5976</v>
          </cell>
        </row>
        <row r="404">
          <cell r="L404">
            <v>10065</v>
          </cell>
        </row>
        <row r="405">
          <cell r="L405">
            <v>791636</v>
          </cell>
        </row>
        <row r="406">
          <cell r="L406">
            <v>30100</v>
          </cell>
        </row>
        <row r="407">
          <cell r="L407">
            <v>21891</v>
          </cell>
        </row>
        <row r="408">
          <cell r="L408">
            <v>81615</v>
          </cell>
        </row>
        <row r="409">
          <cell r="L409">
            <v>82997</v>
          </cell>
        </row>
        <row r="410">
          <cell r="L410">
            <v>594235</v>
          </cell>
        </row>
        <row r="411">
          <cell r="L411">
            <v>15993</v>
          </cell>
        </row>
        <row r="412">
          <cell r="L412">
            <v>87495</v>
          </cell>
        </row>
        <row r="413">
          <cell r="L413">
            <v>213974</v>
          </cell>
        </row>
        <row r="414">
          <cell r="L414">
            <v>17026</v>
          </cell>
        </row>
        <row r="415">
          <cell r="L415">
            <v>76300</v>
          </cell>
        </row>
        <row r="416">
          <cell r="L416">
            <v>45625</v>
          </cell>
        </row>
        <row r="417">
          <cell r="L417">
            <v>179636</v>
          </cell>
        </row>
        <row r="418">
          <cell r="L418">
            <v>45439</v>
          </cell>
        </row>
        <row r="419">
          <cell r="L419">
            <v>66161</v>
          </cell>
        </row>
        <row r="420">
          <cell r="L420">
            <v>9887</v>
          </cell>
        </row>
        <row r="421">
          <cell r="L421">
            <v>9597</v>
          </cell>
        </row>
        <row r="422">
          <cell r="L422">
            <v>82811</v>
          </cell>
        </row>
        <row r="423">
          <cell r="L423">
            <v>9393</v>
          </cell>
        </row>
        <row r="424">
          <cell r="L424">
            <v>33164</v>
          </cell>
        </row>
        <row r="425">
          <cell r="L425">
            <v>42687</v>
          </cell>
        </row>
        <row r="426">
          <cell r="L426">
            <v>16948</v>
          </cell>
        </row>
        <row r="427">
          <cell r="L427">
            <v>103744</v>
          </cell>
        </row>
        <row r="428">
          <cell r="L428">
            <v>57967</v>
          </cell>
        </row>
        <row r="429">
          <cell r="L429">
            <v>151316</v>
          </cell>
        </row>
        <row r="430">
          <cell r="L430">
            <v>62677</v>
          </cell>
        </row>
        <row r="431">
          <cell r="L431">
            <v>259413</v>
          </cell>
        </row>
        <row r="432">
          <cell r="L432">
            <v>232853</v>
          </cell>
        </row>
        <row r="433">
          <cell r="L433">
            <v>79977</v>
          </cell>
        </row>
        <row r="434">
          <cell r="L434">
            <v>10478</v>
          </cell>
        </row>
        <row r="435">
          <cell r="L435">
            <v>227263</v>
          </cell>
        </row>
        <row r="436">
          <cell r="L436">
            <v>5051</v>
          </cell>
        </row>
        <row r="437">
          <cell r="L437">
            <v>58149</v>
          </cell>
        </row>
        <row r="438">
          <cell r="L438">
            <v>30512</v>
          </cell>
        </row>
        <row r="439">
          <cell r="L439">
            <v>26334</v>
          </cell>
        </row>
        <row r="440">
          <cell r="L440">
            <v>20450</v>
          </cell>
        </row>
        <row r="441">
          <cell r="L441">
            <v>94686</v>
          </cell>
        </row>
        <row r="442">
          <cell r="L442">
            <v>62896</v>
          </cell>
        </row>
        <row r="443">
          <cell r="L443">
            <v>11191</v>
          </cell>
        </row>
        <row r="444">
          <cell r="L444">
            <v>123768</v>
          </cell>
        </row>
        <row r="445">
          <cell r="L445">
            <v>34739</v>
          </cell>
        </row>
        <row r="446">
          <cell r="L446">
            <v>127500</v>
          </cell>
        </row>
        <row r="447">
          <cell r="L447">
            <v>67854</v>
          </cell>
        </row>
        <row r="448">
          <cell r="L448">
            <v>47887</v>
          </cell>
        </row>
        <row r="449">
          <cell r="L449">
            <v>68675</v>
          </cell>
        </row>
        <row r="450">
          <cell r="L450">
            <v>109178</v>
          </cell>
        </row>
        <row r="451">
          <cell r="L451">
            <v>513211</v>
          </cell>
        </row>
        <row r="458">
          <cell r="L458">
            <v>9933</v>
          </cell>
        </row>
        <row r="459">
          <cell r="L459">
            <v>8595</v>
          </cell>
        </row>
        <row r="460">
          <cell r="L460">
            <v>6596</v>
          </cell>
        </row>
        <row r="461">
          <cell r="L461">
            <v>7928</v>
          </cell>
        </row>
        <row r="462">
          <cell r="L462">
            <v>42337</v>
          </cell>
        </row>
        <row r="463">
          <cell r="L463">
            <v>10442</v>
          </cell>
        </row>
        <row r="464">
          <cell r="L464">
            <v>21156</v>
          </cell>
        </row>
        <row r="465">
          <cell r="L465">
            <v>13459</v>
          </cell>
        </row>
        <row r="466">
          <cell r="L466">
            <v>18372</v>
          </cell>
        </row>
        <row r="467">
          <cell r="L467">
            <v>5285</v>
          </cell>
        </row>
        <row r="468">
          <cell r="L468">
            <v>6410</v>
          </cell>
        </row>
        <row r="469">
          <cell r="L469">
            <v>207193</v>
          </cell>
        </row>
        <row r="470">
          <cell r="L470">
            <v>13212</v>
          </cell>
        </row>
        <row r="471">
          <cell r="L471">
            <v>8428</v>
          </cell>
        </row>
        <row r="472">
          <cell r="L472">
            <v>35271</v>
          </cell>
        </row>
        <row r="473">
          <cell r="L473">
            <v>22883</v>
          </cell>
        </row>
        <row r="474">
          <cell r="L474">
            <v>159153</v>
          </cell>
        </row>
        <row r="475">
          <cell r="L475">
            <v>8976</v>
          </cell>
        </row>
        <row r="476">
          <cell r="L476">
            <v>32447</v>
          </cell>
        </row>
        <row r="477">
          <cell r="L477">
            <v>70655</v>
          </cell>
        </row>
        <row r="478">
          <cell r="L478">
            <v>10486</v>
          </cell>
        </row>
        <row r="479">
          <cell r="L479">
            <v>22580</v>
          </cell>
        </row>
        <row r="480">
          <cell r="L480">
            <v>20079</v>
          </cell>
        </row>
        <row r="481">
          <cell r="L481">
            <v>42443</v>
          </cell>
        </row>
        <row r="482">
          <cell r="L482">
            <v>13827</v>
          </cell>
        </row>
        <row r="483">
          <cell r="L483">
            <v>55888</v>
          </cell>
        </row>
        <row r="484">
          <cell r="L484">
            <v>9887</v>
          </cell>
        </row>
        <row r="485">
          <cell r="L485">
            <v>7026</v>
          </cell>
        </row>
        <row r="486">
          <cell r="L486">
            <v>25230</v>
          </cell>
        </row>
        <row r="487">
          <cell r="L487">
            <v>6061</v>
          </cell>
        </row>
        <row r="488">
          <cell r="L488">
            <v>17650</v>
          </cell>
        </row>
        <row r="489">
          <cell r="L489">
            <v>15083</v>
          </cell>
        </row>
        <row r="490">
          <cell r="L490">
            <v>10018</v>
          </cell>
        </row>
        <row r="491">
          <cell r="L491">
            <v>38439</v>
          </cell>
        </row>
        <row r="492">
          <cell r="L492">
            <v>17206</v>
          </cell>
        </row>
        <row r="493">
          <cell r="L493">
            <v>39499</v>
          </cell>
        </row>
        <row r="494">
          <cell r="L494">
            <v>18218</v>
          </cell>
        </row>
        <row r="495">
          <cell r="L495">
            <v>73206</v>
          </cell>
        </row>
        <row r="496">
          <cell r="L496">
            <v>60839</v>
          </cell>
        </row>
        <row r="497">
          <cell r="L497">
            <v>24951</v>
          </cell>
        </row>
        <row r="498">
          <cell r="L498">
            <v>6173</v>
          </cell>
        </row>
        <row r="499">
          <cell r="L499">
            <v>69029</v>
          </cell>
        </row>
        <row r="500">
          <cell r="L500">
            <v>4249</v>
          </cell>
        </row>
        <row r="501">
          <cell r="L501">
            <v>19200</v>
          </cell>
        </row>
        <row r="502">
          <cell r="L502">
            <v>13577</v>
          </cell>
        </row>
        <row r="503">
          <cell r="L503">
            <v>13320</v>
          </cell>
        </row>
        <row r="504">
          <cell r="L504">
            <v>10092</v>
          </cell>
        </row>
        <row r="505">
          <cell r="L505">
            <v>31779</v>
          </cell>
        </row>
        <row r="506">
          <cell r="L506">
            <v>17223</v>
          </cell>
        </row>
        <row r="507">
          <cell r="L507">
            <v>6585</v>
          </cell>
        </row>
        <row r="508">
          <cell r="L508">
            <v>56734</v>
          </cell>
        </row>
        <row r="509">
          <cell r="L509">
            <v>11310</v>
          </cell>
        </row>
        <row r="510">
          <cell r="L510">
            <v>48442</v>
          </cell>
        </row>
        <row r="511">
          <cell r="L511">
            <v>20147</v>
          </cell>
        </row>
        <row r="512">
          <cell r="L512">
            <v>14465</v>
          </cell>
        </row>
        <row r="513">
          <cell r="L513">
            <v>20424</v>
          </cell>
        </row>
        <row r="514">
          <cell r="L514">
            <v>37633</v>
          </cell>
        </row>
        <row r="515">
          <cell r="L515">
            <v>148550</v>
          </cell>
        </row>
        <row r="522">
          <cell r="L522">
            <v>17654</v>
          </cell>
        </row>
        <row r="523">
          <cell r="L523">
            <v>13994</v>
          </cell>
        </row>
        <row r="524">
          <cell r="L524">
            <v>7527</v>
          </cell>
        </row>
        <row r="525">
          <cell r="L525">
            <v>12224</v>
          </cell>
        </row>
        <row r="526">
          <cell r="L526">
            <v>111610</v>
          </cell>
        </row>
        <row r="527">
          <cell r="L527">
            <v>23037</v>
          </cell>
        </row>
        <row r="528">
          <cell r="L528">
            <v>35798</v>
          </cell>
        </row>
        <row r="529">
          <cell r="L529">
            <v>33315</v>
          </cell>
        </row>
        <row r="530">
          <cell r="L530">
            <v>29540</v>
          </cell>
        </row>
        <row r="531">
          <cell r="L531">
            <v>4499</v>
          </cell>
        </row>
        <row r="532">
          <cell r="L532">
            <v>7577</v>
          </cell>
        </row>
        <row r="533">
          <cell r="L533">
            <v>595947</v>
          </cell>
        </row>
        <row r="534">
          <cell r="L534">
            <v>22659</v>
          </cell>
        </row>
        <row r="535">
          <cell r="L535">
            <v>16480</v>
          </cell>
        </row>
        <row r="536">
          <cell r="L536">
            <v>61440</v>
          </cell>
        </row>
        <row r="537">
          <cell r="L537">
            <v>62481</v>
          </cell>
        </row>
        <row r="538">
          <cell r="L538">
            <v>447343</v>
          </cell>
        </row>
        <row r="539">
          <cell r="L539">
            <v>12040</v>
          </cell>
        </row>
        <row r="540">
          <cell r="L540">
            <v>65867</v>
          </cell>
        </row>
        <row r="541">
          <cell r="L541">
            <v>161080</v>
          </cell>
        </row>
        <row r="542">
          <cell r="L542">
            <v>12817</v>
          </cell>
        </row>
        <row r="543">
          <cell r="L543">
            <v>57439</v>
          </cell>
        </row>
        <row r="544">
          <cell r="L544">
            <v>34347</v>
          </cell>
        </row>
        <row r="545">
          <cell r="L545">
            <v>135231</v>
          </cell>
        </row>
        <row r="546">
          <cell r="L546">
            <v>34207</v>
          </cell>
        </row>
        <row r="547">
          <cell r="L547">
            <v>49806</v>
          </cell>
        </row>
        <row r="548">
          <cell r="L548">
            <v>7443</v>
          </cell>
        </row>
        <row r="549">
          <cell r="L549">
            <v>7225</v>
          </cell>
        </row>
        <row r="550">
          <cell r="L550">
            <v>62341</v>
          </cell>
        </row>
        <row r="551">
          <cell r="L551">
            <v>7071</v>
          </cell>
        </row>
        <row r="552">
          <cell r="L552">
            <v>24966</v>
          </cell>
        </row>
        <row r="553">
          <cell r="L553">
            <v>32135</v>
          </cell>
        </row>
        <row r="554">
          <cell r="L554">
            <v>12758</v>
          </cell>
        </row>
        <row r="555">
          <cell r="L555">
            <v>78099</v>
          </cell>
        </row>
        <row r="556">
          <cell r="L556">
            <v>43638</v>
          </cell>
        </row>
        <row r="557">
          <cell r="L557">
            <v>113911</v>
          </cell>
        </row>
        <row r="558">
          <cell r="L558">
            <v>47183</v>
          </cell>
        </row>
        <row r="559">
          <cell r="L559">
            <v>195287</v>
          </cell>
        </row>
        <row r="560">
          <cell r="L560">
            <v>175293</v>
          </cell>
        </row>
        <row r="561">
          <cell r="L561">
            <v>60207</v>
          </cell>
        </row>
        <row r="562">
          <cell r="L562">
            <v>7888</v>
          </cell>
        </row>
        <row r="563">
          <cell r="L563">
            <v>171085</v>
          </cell>
        </row>
        <row r="564">
          <cell r="L564">
            <v>3803</v>
          </cell>
        </row>
        <row r="565">
          <cell r="L565">
            <v>43775</v>
          </cell>
        </row>
        <row r="566">
          <cell r="L566">
            <v>22970</v>
          </cell>
        </row>
        <row r="567">
          <cell r="L567">
            <v>19824</v>
          </cell>
        </row>
        <row r="568">
          <cell r="L568">
            <v>15395</v>
          </cell>
        </row>
        <row r="569">
          <cell r="L569">
            <v>71280</v>
          </cell>
        </row>
        <row r="570">
          <cell r="L570">
            <v>47348</v>
          </cell>
        </row>
        <row r="571">
          <cell r="L571">
            <v>8425</v>
          </cell>
        </row>
        <row r="572">
          <cell r="L572">
            <v>93173</v>
          </cell>
        </row>
        <row r="573">
          <cell r="L573">
            <v>26151</v>
          </cell>
        </row>
        <row r="574">
          <cell r="L574">
            <v>95983</v>
          </cell>
        </row>
        <row r="575">
          <cell r="L575">
            <v>51081</v>
          </cell>
        </row>
        <row r="576">
          <cell r="L576">
            <v>36050</v>
          </cell>
        </row>
        <row r="577">
          <cell r="L577">
            <v>51699</v>
          </cell>
        </row>
        <row r="578">
          <cell r="L578">
            <v>82190</v>
          </cell>
        </row>
        <row r="579">
          <cell r="L579">
            <v>386347</v>
          </cell>
        </row>
        <row r="586">
          <cell r="L586">
            <v>1002</v>
          </cell>
        </row>
        <row r="587">
          <cell r="L587">
            <v>867</v>
          </cell>
        </row>
        <row r="588">
          <cell r="L588">
            <v>665</v>
          </cell>
        </row>
        <row r="589">
          <cell r="L589">
            <v>800</v>
          </cell>
        </row>
        <row r="590">
          <cell r="L590">
            <v>4271</v>
          </cell>
        </row>
        <row r="591">
          <cell r="L591">
            <v>1054</v>
          </cell>
        </row>
        <row r="592">
          <cell r="L592">
            <v>2134</v>
          </cell>
        </row>
        <row r="593">
          <cell r="L593">
            <v>1358</v>
          </cell>
        </row>
        <row r="594">
          <cell r="L594">
            <v>1854</v>
          </cell>
        </row>
        <row r="595">
          <cell r="L595">
            <v>533</v>
          </cell>
        </row>
        <row r="596">
          <cell r="L596">
            <v>647</v>
          </cell>
        </row>
        <row r="597">
          <cell r="L597">
            <v>20904</v>
          </cell>
        </row>
        <row r="598">
          <cell r="L598">
            <v>1333</v>
          </cell>
        </row>
        <row r="599">
          <cell r="L599">
            <v>850</v>
          </cell>
        </row>
        <row r="600">
          <cell r="L600">
            <v>3559</v>
          </cell>
        </row>
        <row r="601">
          <cell r="L601">
            <v>2309</v>
          </cell>
        </row>
        <row r="602">
          <cell r="L602">
            <v>16057</v>
          </cell>
        </row>
        <row r="603">
          <cell r="L603">
            <v>906</v>
          </cell>
        </row>
        <row r="604">
          <cell r="L604">
            <v>3274</v>
          </cell>
        </row>
        <row r="605">
          <cell r="L605">
            <v>7128</v>
          </cell>
        </row>
        <row r="606">
          <cell r="L606">
            <v>1058</v>
          </cell>
        </row>
        <row r="607">
          <cell r="L607">
            <v>2278</v>
          </cell>
        </row>
        <row r="608">
          <cell r="L608">
            <v>2026</v>
          </cell>
        </row>
        <row r="609">
          <cell r="L609">
            <v>4282</v>
          </cell>
        </row>
        <row r="610">
          <cell r="L610">
            <v>1395</v>
          </cell>
        </row>
        <row r="611">
          <cell r="L611">
            <v>5639</v>
          </cell>
        </row>
        <row r="612">
          <cell r="L612">
            <v>997</v>
          </cell>
        </row>
        <row r="613">
          <cell r="L613">
            <v>709</v>
          </cell>
        </row>
        <row r="614">
          <cell r="L614">
            <v>2545</v>
          </cell>
        </row>
        <row r="615">
          <cell r="L615">
            <v>612</v>
          </cell>
        </row>
        <row r="616">
          <cell r="L616">
            <v>1781</v>
          </cell>
        </row>
        <row r="617">
          <cell r="L617">
            <v>1522</v>
          </cell>
        </row>
        <row r="618">
          <cell r="L618">
            <v>1011</v>
          </cell>
        </row>
        <row r="619">
          <cell r="L619">
            <v>3878</v>
          </cell>
        </row>
        <row r="620">
          <cell r="L620">
            <v>1736</v>
          </cell>
        </row>
        <row r="621">
          <cell r="L621">
            <v>3985</v>
          </cell>
        </row>
        <row r="622">
          <cell r="L622">
            <v>1838</v>
          </cell>
        </row>
        <row r="623">
          <cell r="L623">
            <v>7386</v>
          </cell>
        </row>
        <row r="624">
          <cell r="L624">
            <v>6138</v>
          </cell>
        </row>
        <row r="625">
          <cell r="L625">
            <v>2517</v>
          </cell>
        </row>
        <row r="626">
          <cell r="L626">
            <v>623</v>
          </cell>
        </row>
        <row r="627">
          <cell r="L627">
            <v>6964</v>
          </cell>
        </row>
        <row r="628">
          <cell r="L628">
            <v>429</v>
          </cell>
        </row>
        <row r="629">
          <cell r="L629">
            <v>1937</v>
          </cell>
        </row>
        <row r="630">
          <cell r="L630">
            <v>1370</v>
          </cell>
        </row>
        <row r="631">
          <cell r="L631">
            <v>1344</v>
          </cell>
        </row>
        <row r="632">
          <cell r="L632">
            <v>1018</v>
          </cell>
        </row>
        <row r="633">
          <cell r="L633">
            <v>3206</v>
          </cell>
        </row>
        <row r="634">
          <cell r="L634">
            <v>1738</v>
          </cell>
        </row>
        <row r="635">
          <cell r="L635">
            <v>664</v>
          </cell>
        </row>
        <row r="636">
          <cell r="L636">
            <v>5724</v>
          </cell>
        </row>
        <row r="637">
          <cell r="L637">
            <v>1141</v>
          </cell>
        </row>
        <row r="638">
          <cell r="L638">
            <v>4887</v>
          </cell>
        </row>
        <row r="639">
          <cell r="L639">
            <v>2033</v>
          </cell>
        </row>
        <row r="640">
          <cell r="L640">
            <v>1459</v>
          </cell>
        </row>
        <row r="641">
          <cell r="L641">
            <v>2061</v>
          </cell>
        </row>
        <row r="642">
          <cell r="L642">
            <v>3797</v>
          </cell>
        </row>
        <row r="643">
          <cell r="L643">
            <v>14987</v>
          </cell>
        </row>
        <row r="714">
          <cell r="L714">
            <v>0</v>
          </cell>
        </row>
        <row r="715">
          <cell r="L715">
            <v>0</v>
          </cell>
        </row>
        <row r="716">
          <cell r="L716">
            <v>0</v>
          </cell>
        </row>
        <row r="717">
          <cell r="L717">
            <v>0</v>
          </cell>
        </row>
        <row r="718">
          <cell r="L718">
            <v>0</v>
          </cell>
        </row>
        <row r="719">
          <cell r="L719">
            <v>0</v>
          </cell>
        </row>
        <row r="720">
          <cell r="L720">
            <v>0</v>
          </cell>
        </row>
        <row r="721">
          <cell r="L721">
            <v>0</v>
          </cell>
        </row>
        <row r="722">
          <cell r="L722">
            <v>0</v>
          </cell>
        </row>
        <row r="723">
          <cell r="L723">
            <v>0</v>
          </cell>
        </row>
        <row r="724">
          <cell r="L724">
            <v>0</v>
          </cell>
        </row>
        <row r="725">
          <cell r="L725">
            <v>0</v>
          </cell>
        </row>
        <row r="726">
          <cell r="L726">
            <v>0</v>
          </cell>
        </row>
        <row r="727">
          <cell r="L727">
            <v>0</v>
          </cell>
        </row>
        <row r="728">
          <cell r="L728">
            <v>0</v>
          </cell>
        </row>
        <row r="729">
          <cell r="L729">
            <v>0</v>
          </cell>
        </row>
        <row r="730">
          <cell r="L730">
            <v>0</v>
          </cell>
        </row>
        <row r="731">
          <cell r="L731">
            <v>0</v>
          </cell>
        </row>
        <row r="732">
          <cell r="L732">
            <v>0</v>
          </cell>
        </row>
        <row r="733">
          <cell r="L733">
            <v>0</v>
          </cell>
        </row>
        <row r="734">
          <cell r="L734">
            <v>0</v>
          </cell>
        </row>
        <row r="735">
          <cell r="L735">
            <v>0</v>
          </cell>
        </row>
        <row r="736">
          <cell r="L736">
            <v>0</v>
          </cell>
        </row>
        <row r="737">
          <cell r="L737">
            <v>0</v>
          </cell>
        </row>
        <row r="738">
          <cell r="L738">
            <v>0</v>
          </cell>
        </row>
        <row r="739">
          <cell r="L739">
            <v>0</v>
          </cell>
        </row>
        <row r="740">
          <cell r="L740">
            <v>0</v>
          </cell>
        </row>
        <row r="741">
          <cell r="L741">
            <v>0</v>
          </cell>
        </row>
        <row r="742">
          <cell r="L742">
            <v>0</v>
          </cell>
        </row>
        <row r="743">
          <cell r="L743">
            <v>0</v>
          </cell>
        </row>
        <row r="744">
          <cell r="L744">
            <v>0</v>
          </cell>
        </row>
        <row r="745">
          <cell r="L745">
            <v>0</v>
          </cell>
        </row>
        <row r="746">
          <cell r="L746">
            <v>0</v>
          </cell>
        </row>
        <row r="747">
          <cell r="L747">
            <v>0</v>
          </cell>
        </row>
        <row r="748">
          <cell r="L748">
            <v>0</v>
          </cell>
        </row>
        <row r="749">
          <cell r="L749">
            <v>0</v>
          </cell>
        </row>
        <row r="750">
          <cell r="L750">
            <v>0</v>
          </cell>
        </row>
        <row r="751">
          <cell r="L751">
            <v>0</v>
          </cell>
        </row>
        <row r="752">
          <cell r="L752">
            <v>0</v>
          </cell>
        </row>
        <row r="753">
          <cell r="L753">
            <v>0</v>
          </cell>
        </row>
        <row r="754">
          <cell r="L754">
            <v>0</v>
          </cell>
        </row>
        <row r="755">
          <cell r="L755">
            <v>0</v>
          </cell>
        </row>
        <row r="756">
          <cell r="L756">
            <v>0</v>
          </cell>
        </row>
        <row r="757">
          <cell r="L757">
            <v>0</v>
          </cell>
        </row>
        <row r="758">
          <cell r="L758">
            <v>0</v>
          </cell>
        </row>
        <row r="759">
          <cell r="L759">
            <v>0</v>
          </cell>
        </row>
        <row r="760">
          <cell r="L760">
            <v>0</v>
          </cell>
        </row>
        <row r="761">
          <cell r="L761">
            <v>0</v>
          </cell>
        </row>
        <row r="762">
          <cell r="L762">
            <v>0</v>
          </cell>
        </row>
        <row r="763">
          <cell r="L763">
            <v>0</v>
          </cell>
        </row>
        <row r="764">
          <cell r="L764">
            <v>0</v>
          </cell>
        </row>
        <row r="765">
          <cell r="L765">
            <v>0</v>
          </cell>
        </row>
        <row r="766">
          <cell r="L766">
            <v>0</v>
          </cell>
        </row>
        <row r="767">
          <cell r="L767">
            <v>0</v>
          </cell>
        </row>
        <row r="768">
          <cell r="L768">
            <v>0</v>
          </cell>
        </row>
        <row r="769">
          <cell r="L769">
            <v>0</v>
          </cell>
        </row>
        <row r="770">
          <cell r="L770">
            <v>0</v>
          </cell>
        </row>
        <row r="771">
          <cell r="L771">
            <v>0</v>
          </cell>
        </row>
        <row r="778">
          <cell r="L778">
            <v>0</v>
          </cell>
        </row>
        <row r="779">
          <cell r="L779">
            <v>0</v>
          </cell>
        </row>
        <row r="780">
          <cell r="L780">
            <v>0</v>
          </cell>
        </row>
        <row r="781">
          <cell r="L781">
            <v>0</v>
          </cell>
        </row>
        <row r="782">
          <cell r="L782">
            <v>0</v>
          </cell>
        </row>
        <row r="783">
          <cell r="L783">
            <v>0</v>
          </cell>
        </row>
        <row r="784">
          <cell r="L784">
            <v>0</v>
          </cell>
        </row>
        <row r="785">
          <cell r="L785">
            <v>0</v>
          </cell>
        </row>
        <row r="786">
          <cell r="L786">
            <v>0</v>
          </cell>
        </row>
        <row r="787">
          <cell r="L787">
            <v>0</v>
          </cell>
        </row>
        <row r="788">
          <cell r="L788">
            <v>0</v>
          </cell>
        </row>
        <row r="789">
          <cell r="L789">
            <v>0</v>
          </cell>
        </row>
        <row r="790">
          <cell r="L790">
            <v>0</v>
          </cell>
        </row>
        <row r="791">
          <cell r="L791">
            <v>0</v>
          </cell>
        </row>
        <row r="792">
          <cell r="L792">
            <v>0</v>
          </cell>
        </row>
        <row r="793">
          <cell r="L793">
            <v>0</v>
          </cell>
        </row>
        <row r="794">
          <cell r="L794">
            <v>0</v>
          </cell>
        </row>
        <row r="795">
          <cell r="L795">
            <v>0</v>
          </cell>
        </row>
        <row r="796">
          <cell r="L796">
            <v>0</v>
          </cell>
        </row>
        <row r="797">
          <cell r="L797">
            <v>0</v>
          </cell>
        </row>
        <row r="798">
          <cell r="L798">
            <v>0</v>
          </cell>
        </row>
        <row r="799">
          <cell r="L799">
            <v>0</v>
          </cell>
        </row>
        <row r="800">
          <cell r="L800">
            <v>0</v>
          </cell>
        </row>
        <row r="801">
          <cell r="L801">
            <v>0</v>
          </cell>
        </row>
        <row r="802">
          <cell r="L802">
            <v>0</v>
          </cell>
        </row>
        <row r="803">
          <cell r="L803">
            <v>0</v>
          </cell>
        </row>
        <row r="804">
          <cell r="L804">
            <v>0</v>
          </cell>
        </row>
        <row r="805">
          <cell r="L805">
            <v>0</v>
          </cell>
        </row>
        <row r="806">
          <cell r="L806">
            <v>0</v>
          </cell>
        </row>
        <row r="807">
          <cell r="L807">
            <v>0</v>
          </cell>
        </row>
        <row r="808">
          <cell r="L808">
            <v>0</v>
          </cell>
        </row>
        <row r="809">
          <cell r="L809">
            <v>0</v>
          </cell>
        </row>
        <row r="810">
          <cell r="L810">
            <v>0</v>
          </cell>
        </row>
        <row r="811">
          <cell r="L811">
            <v>0</v>
          </cell>
        </row>
        <row r="812">
          <cell r="L812">
            <v>0</v>
          </cell>
        </row>
        <row r="813">
          <cell r="L813">
            <v>0</v>
          </cell>
        </row>
        <row r="814">
          <cell r="L814">
            <v>0</v>
          </cell>
        </row>
        <row r="815">
          <cell r="L815">
            <v>0</v>
          </cell>
        </row>
        <row r="816">
          <cell r="L816">
            <v>0</v>
          </cell>
        </row>
        <row r="817">
          <cell r="L817">
            <v>0</v>
          </cell>
        </row>
        <row r="818">
          <cell r="L818">
            <v>0</v>
          </cell>
        </row>
        <row r="819">
          <cell r="L819">
            <v>0</v>
          </cell>
        </row>
        <row r="820">
          <cell r="L820">
            <v>0</v>
          </cell>
        </row>
        <row r="821">
          <cell r="L821">
            <v>0</v>
          </cell>
        </row>
        <row r="822">
          <cell r="L822">
            <v>0</v>
          </cell>
        </row>
        <row r="823">
          <cell r="L823">
            <v>0</v>
          </cell>
        </row>
        <row r="824">
          <cell r="L824">
            <v>0</v>
          </cell>
        </row>
        <row r="825">
          <cell r="L825">
            <v>0</v>
          </cell>
        </row>
        <row r="826">
          <cell r="L826">
            <v>0</v>
          </cell>
        </row>
        <row r="827">
          <cell r="L827">
            <v>0</v>
          </cell>
        </row>
        <row r="828">
          <cell r="L828">
            <v>0</v>
          </cell>
        </row>
        <row r="829">
          <cell r="L829">
            <v>0</v>
          </cell>
        </row>
        <row r="830">
          <cell r="L830">
            <v>0</v>
          </cell>
        </row>
        <row r="831">
          <cell r="L831">
            <v>0</v>
          </cell>
        </row>
        <row r="832">
          <cell r="L832">
            <v>0</v>
          </cell>
        </row>
        <row r="833">
          <cell r="L833">
            <v>0</v>
          </cell>
        </row>
        <row r="834">
          <cell r="L834">
            <v>0</v>
          </cell>
        </row>
        <row r="835">
          <cell r="L83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4">
          <cell r="E14">
            <v>111150878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11">
          <cell r="D11">
            <v>20713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GRESOS PRESUPUESTARIOS"/>
      <sheetName val="INGRESOS POR IMPUESTOS"/>
      <sheetName val="Ing por Derechos"/>
      <sheetName val="Ing por Productos"/>
      <sheetName val="Ing por Aprovechamientos "/>
      <sheetName val="Ing por participaciones "/>
      <sheetName val="Ing de Recurs descentrali"/>
      <sheetName val="Presu2000"/>
      <sheetName val="Recaud Ing Mensual 1"/>
      <sheetName val="Ing imptos 2"/>
      <sheetName val="Ing por Derechos 3"/>
      <sheetName val="Ing por prod 4"/>
      <sheetName val="Ing por Aprov 5"/>
      <sheetName val="Ing por participaciones 6"/>
      <sheetName val="Ing por Aport Fed 7"/>
      <sheetName val="CONCENT"/>
      <sheetName val="página 4"/>
      <sheetName val="página 5"/>
      <sheetName val="página 6"/>
      <sheetName val="página 7"/>
      <sheetName val="GINGLOC"/>
      <sheetName val="INGASIGREAL"/>
      <sheetName val="CALENDARIZADO"/>
      <sheetName val="ingene"/>
      <sheetName val="ingfeb"/>
      <sheetName val="ACUMFEB"/>
      <sheetName val="ingmar"/>
      <sheetName val="ing1trim"/>
      <sheetName val="ingabr"/>
      <sheetName val="acumabr"/>
      <sheetName val="ingmay"/>
      <sheetName val="acummay"/>
      <sheetName val="ingjun"/>
      <sheetName val="ing2trim"/>
      <sheetName val="acum2trim"/>
      <sheetName val="ingjul "/>
      <sheetName val="acumjul"/>
      <sheetName val="ingago "/>
      <sheetName val="acumago"/>
      <sheetName val="ingsept"/>
      <sheetName val="ing3trim"/>
      <sheetName val="acum3trim00"/>
      <sheetName val="ingoct01"/>
      <sheetName val="ingnov01"/>
      <sheetName val="ACUMNOV"/>
      <sheetName val="ingdic01"/>
      <sheetName val="ing4trim01"/>
      <sheetName val="acum4trim01"/>
      <sheetName val="Hoja2"/>
      <sheetName val="página 8"/>
      <sheetName val="página 9"/>
      <sheetName val="página 10"/>
      <sheetName val="página 11"/>
      <sheetName val="página 12"/>
      <sheetName val="página 13"/>
      <sheetName val="página14"/>
      <sheetName val="página 15"/>
      <sheetName val="página 16"/>
      <sheetName val="página 17"/>
      <sheetName val="página 18"/>
      <sheetName val="página 19"/>
      <sheetName val="página 20"/>
      <sheetName val="página 3"/>
      <sheetName val="pagina 13"/>
      <sheetName val="página 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c minist a mpios-44"/>
      <sheetName val="comp rec transf a mpios-45"/>
      <sheetName val="comp transf edo-mpio-46"/>
      <sheetName val="integ fondo unico mpios 1-47"/>
      <sheetName val="integ fondo unico mpios 2-48"/>
      <sheetName val="fondo unico part min mpios 1-49"/>
      <sheetName val="fondo unico part min mpios 2-50"/>
      <sheetName val="fondo unico part mpiosgraf-51"/>
      <sheetName val="fondo unico part mpiosgraf B-51"/>
      <sheetName val="FONDOIII-52A"/>
      <sheetName val="FONDOIII1-52"/>
      <sheetName val="FONDOIII2-53"/>
      <sheetName val="FONDOIII1 VERTIENTE-53 (B)"/>
      <sheetName val="FONDOIII2 VERTIENTE-53 (C)"/>
      <sheetName val="FONDOIII1 VERTIENTE-54 (D)"/>
      <sheetName val="FONDOIII2 VERTIENTE-55 (E)"/>
      <sheetName val="FONDOIV1-56"/>
      <sheetName val="FONDOIV2-57"/>
      <sheetName val="FONDOVI3-58"/>
      <sheetName val="FONDOIV4-59"/>
      <sheetName val="inv x vert fism-60"/>
      <sheetName val="comp gto-part-inv mpios ej-61 "/>
      <sheetName val="COMP DEUD PUB DIR-62"/>
      <sheetName val="SALDO DEUDA PUB GRAF-63"/>
      <sheetName val="SALDO DEUDA1-64"/>
      <sheetName val="SALDO DEUDA2-65"/>
      <sheetName val="SALDO DEUDA OPD-6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view="pageBreakPreview" zoomScale="98" zoomScaleNormal="100" zoomScaleSheetLayoutView="98" workbookViewId="0">
      <pane xSplit="3" ySplit="9" topLeftCell="D60" activePane="bottomRight" state="frozen"/>
      <selection activeCell="F18" sqref="F18"/>
      <selection pane="topRight" activeCell="F18" sqref="F18"/>
      <selection pane="bottomLeft" activeCell="F18" sqref="F18"/>
      <selection pane="bottomRight" activeCell="L10" sqref="L10:L67"/>
    </sheetView>
  </sheetViews>
  <sheetFormatPr baseColWidth="10" defaultRowHeight="12.75"/>
  <cols>
    <col min="1" max="1" width="1.140625" style="5" customWidth="1"/>
    <col min="2" max="2" width="2.28515625" style="5" customWidth="1"/>
    <col min="3" max="3" width="29.85546875" style="5" customWidth="1"/>
    <col min="4" max="4" width="15.5703125" style="37" customWidth="1"/>
    <col min="5" max="5" width="15.5703125" style="5" customWidth="1"/>
    <col min="6" max="11" width="15.5703125" style="37" customWidth="1"/>
    <col min="12" max="12" width="17.140625" style="37" customWidth="1"/>
    <col min="13" max="13" width="2.85546875" style="5" customWidth="1"/>
    <col min="14" max="14" width="1.28515625" style="5" customWidth="1"/>
    <col min="15" max="16384" width="11.42578125" style="5"/>
  </cols>
  <sheetData>
    <row r="1" spans="1:14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2"/>
      <c r="N1" s="4"/>
    </row>
    <row r="2" spans="1:14" ht="18" customHeight="1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N2" s="9"/>
    </row>
    <row r="3" spans="1:14" ht="19.5" customHeight="1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N3" s="9"/>
    </row>
    <row r="4" spans="1:14" ht="1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N4" s="9"/>
    </row>
    <row r="5" spans="1:14" ht="15" customHeight="1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N5" s="9"/>
    </row>
    <row r="6" spans="1:14" ht="15.75" customHeight="1">
      <c r="A6" s="6"/>
      <c r="C6" s="12" t="s">
        <v>4</v>
      </c>
      <c r="D6" s="12"/>
      <c r="E6" s="12"/>
      <c r="F6" s="12"/>
      <c r="G6" s="12"/>
      <c r="H6" s="12"/>
      <c r="I6" s="12"/>
      <c r="J6" s="12"/>
      <c r="K6" s="12"/>
      <c r="L6" s="12"/>
      <c r="N6" s="9"/>
    </row>
    <row r="7" spans="1:14" ht="5.25" customHeight="1" thickBot="1">
      <c r="A7" s="6"/>
      <c r="D7" s="5"/>
      <c r="F7" s="5"/>
      <c r="G7" s="5"/>
      <c r="H7" s="5"/>
      <c r="I7" s="5"/>
      <c r="J7" s="5"/>
      <c r="K7" s="5"/>
      <c r="L7" s="5"/>
      <c r="N7" s="9"/>
    </row>
    <row r="8" spans="1:14">
      <c r="A8" s="6"/>
      <c r="C8" s="13"/>
      <c r="D8" s="14" t="s">
        <v>5</v>
      </c>
      <c r="E8" s="15" t="s">
        <v>6</v>
      </c>
      <c r="F8" s="14" t="s">
        <v>7</v>
      </c>
      <c r="G8" s="14" t="s">
        <v>8</v>
      </c>
      <c r="H8" s="16" t="s">
        <v>5</v>
      </c>
      <c r="I8" s="17" t="s">
        <v>9</v>
      </c>
      <c r="J8" s="17" t="s">
        <v>10</v>
      </c>
      <c r="K8" s="16" t="s">
        <v>11</v>
      </c>
      <c r="L8" s="16" t="s">
        <v>12</v>
      </c>
      <c r="N8" s="9"/>
    </row>
    <row r="9" spans="1:14" ht="13.5" thickBot="1">
      <c r="A9" s="6"/>
      <c r="B9" s="5" t="s">
        <v>13</v>
      </c>
      <c r="C9" s="18" t="s">
        <v>14</v>
      </c>
      <c r="D9" s="19" t="s">
        <v>15</v>
      </c>
      <c r="E9" s="20" t="s">
        <v>16</v>
      </c>
      <c r="F9" s="19" t="s">
        <v>13</v>
      </c>
      <c r="G9" s="19" t="s">
        <v>13</v>
      </c>
      <c r="H9" s="21" t="s">
        <v>17</v>
      </c>
      <c r="I9" s="22" t="s">
        <v>18</v>
      </c>
      <c r="J9" s="22" t="s">
        <v>19</v>
      </c>
      <c r="K9" s="21" t="s">
        <v>20</v>
      </c>
      <c r="L9" s="21" t="s">
        <v>21</v>
      </c>
      <c r="N9" s="9"/>
    </row>
    <row r="10" spans="1:14">
      <c r="A10" s="6"/>
      <c r="C10" s="23" t="s">
        <v>22</v>
      </c>
      <c r="D10" s="24">
        <f>+[1]CONCENTRA!$L10+[1]CONCENTRA!$L714</f>
        <v>593304</v>
      </c>
      <c r="E10" s="24">
        <f>+[1]CONCENTRA!$L74+[1]CONCENTRA!$L778</f>
        <v>365364</v>
      </c>
      <c r="F10" s="24">
        <f>+[1]CONCENTRA!$L138+[1]CONCENTRA!$L778</f>
        <v>12395</v>
      </c>
      <c r="G10" s="24">
        <f>+[1]CONCENTRA!$L202</f>
        <v>1141</v>
      </c>
      <c r="H10" s="24">
        <f>+[1]CONCENTRA!$L266</f>
        <v>23925</v>
      </c>
      <c r="I10" s="24">
        <f>+[1]CONCENTRA!$L330+[1]CONCENTRA!$L394</f>
        <v>36646</v>
      </c>
      <c r="J10" s="25">
        <f>+[1]CONCENTRA!$L522+[1]CONCENTRA!$L458</f>
        <v>27587</v>
      </c>
      <c r="K10" s="24">
        <f>+[1]CONCENTRA!$L586</f>
        <v>1002</v>
      </c>
      <c r="L10" s="26">
        <f t="shared" ref="L10:L66" si="0">SUM(D10:K10)</f>
        <v>1061364</v>
      </c>
      <c r="N10" s="9"/>
    </row>
    <row r="11" spans="1:14">
      <c r="A11" s="6"/>
      <c r="C11" s="23" t="s">
        <v>23</v>
      </c>
      <c r="D11" s="24">
        <f>+[1]CONCENTRA!$L11+[1]CONCENTRA!$L715</f>
        <v>513381</v>
      </c>
      <c r="E11" s="24">
        <f>+[1]CONCENTRA!$L75+[1]CONCENTRA!$L779</f>
        <v>316146</v>
      </c>
      <c r="F11" s="24">
        <f>+[1]CONCENTRA!$L139+[1]CONCENTRA!$L779</f>
        <v>10725</v>
      </c>
      <c r="G11" s="24">
        <f>+[1]CONCENTRA!$L203</f>
        <v>988</v>
      </c>
      <c r="H11" s="24">
        <f>+[1]CONCENTRA!$L267</f>
        <v>20702</v>
      </c>
      <c r="I11" s="24">
        <f>+[1]CONCENTRA!$L331+[1]CONCENTRA!$L395</f>
        <v>30007</v>
      </c>
      <c r="J11" s="25">
        <f>+[1]CONCENTRA!$L523+[1]CONCENTRA!$L459</f>
        <v>22589</v>
      </c>
      <c r="K11" s="24">
        <f>+[1]CONCENTRA!$L587</f>
        <v>867</v>
      </c>
      <c r="L11" s="26">
        <f t="shared" si="0"/>
        <v>915405</v>
      </c>
      <c r="N11" s="9"/>
    </row>
    <row r="12" spans="1:14">
      <c r="A12" s="6"/>
      <c r="C12" s="23" t="s">
        <v>24</v>
      </c>
      <c r="D12" s="24">
        <f>+[1]CONCENTRA!$L12+[1]CONCENTRA!$L716</f>
        <v>393967</v>
      </c>
      <c r="E12" s="24">
        <f>+[1]CONCENTRA!$L76+[1]CONCENTRA!$L780</f>
        <v>242610</v>
      </c>
      <c r="F12" s="24">
        <f>+[1]CONCENTRA!$L140+[1]CONCENTRA!$L780</f>
        <v>8230</v>
      </c>
      <c r="G12" s="24">
        <f>+[1]CONCENTRA!$L204</f>
        <v>758</v>
      </c>
      <c r="H12" s="24">
        <f>+[1]CONCENTRA!$L268</f>
        <v>15886</v>
      </c>
      <c r="I12" s="24">
        <f>+[1]CONCENTRA!$L332+[1]CONCENTRA!$L396</f>
        <v>18761</v>
      </c>
      <c r="J12" s="25">
        <f>+[1]CONCENTRA!$L524+[1]CONCENTRA!$L460</f>
        <v>14123</v>
      </c>
      <c r="K12" s="24">
        <f>+[1]CONCENTRA!$L588</f>
        <v>665</v>
      </c>
      <c r="L12" s="26">
        <f t="shared" si="0"/>
        <v>695000</v>
      </c>
      <c r="N12" s="9"/>
    </row>
    <row r="13" spans="1:14">
      <c r="A13" s="6"/>
      <c r="C13" s="23" t="s">
        <v>25</v>
      </c>
      <c r="D13" s="24">
        <f>+[1]CONCENTRA!$L13+[1]CONCENTRA!$L717</f>
        <v>473542</v>
      </c>
      <c r="E13" s="24">
        <f>+[1]CONCENTRA!$L77+[1]CONCENTRA!$L781</f>
        <v>291613</v>
      </c>
      <c r="F13" s="24">
        <f>+[1]CONCENTRA!$L141+[1]CONCENTRA!$L781</f>
        <v>9893</v>
      </c>
      <c r="G13" s="24">
        <f>+[1]CONCENTRA!$L205</f>
        <v>911</v>
      </c>
      <c r="H13" s="24">
        <f>+[1]CONCENTRA!$L269</f>
        <v>19095</v>
      </c>
      <c r="I13" s="24">
        <f>+[1]CONCENTRA!$L333+[1]CONCENTRA!$L397</f>
        <v>26769</v>
      </c>
      <c r="J13" s="25">
        <f>+[1]CONCENTRA!$L525+[1]CONCENTRA!$L461</f>
        <v>20152</v>
      </c>
      <c r="K13" s="24">
        <f>+[1]CONCENTRA!$L589</f>
        <v>800</v>
      </c>
      <c r="L13" s="26">
        <f t="shared" si="0"/>
        <v>842775</v>
      </c>
      <c r="N13" s="9"/>
    </row>
    <row r="14" spans="1:14">
      <c r="A14" s="6"/>
      <c r="C14" s="23" t="s">
        <v>26</v>
      </c>
      <c r="D14" s="24">
        <f>+[1]CONCENTRA!$L14+[1]CONCENTRA!$L718</f>
        <v>2528809</v>
      </c>
      <c r="E14" s="24">
        <f>+[1]CONCENTRA!$L78+[1]CONCENTRA!$L782</f>
        <v>1557273</v>
      </c>
      <c r="F14" s="24">
        <f>+[1]CONCENTRA!$L142+[1]CONCENTRA!$L782</f>
        <v>52830</v>
      </c>
      <c r="G14" s="24">
        <f>+[1]CONCENTRA!$L206</f>
        <v>4865</v>
      </c>
      <c r="H14" s="24">
        <f>+[1]CONCENTRA!$L270</f>
        <v>101973</v>
      </c>
      <c r="I14" s="24">
        <f>+[1]CONCENTRA!$L334+[1]CONCENTRA!$L398</f>
        <v>204498</v>
      </c>
      <c r="J14" s="25">
        <f>+[1]CONCENTRA!$L526+[1]CONCENTRA!$L462</f>
        <v>153947</v>
      </c>
      <c r="K14" s="24">
        <f>+[1]CONCENTRA!$L590</f>
        <v>4271</v>
      </c>
      <c r="L14" s="26">
        <f t="shared" si="0"/>
        <v>4608466</v>
      </c>
      <c r="N14" s="9"/>
    </row>
    <row r="15" spans="1:14">
      <c r="A15" s="6"/>
      <c r="C15" s="23" t="s">
        <v>27</v>
      </c>
      <c r="D15" s="24">
        <f>+[1]CONCENTRA!$L15+[1]CONCENTRA!$L719</f>
        <v>623716</v>
      </c>
      <c r="E15" s="24">
        <f>+[1]CONCENTRA!$L79+[1]CONCENTRA!$L783</f>
        <v>384093</v>
      </c>
      <c r="F15" s="24">
        <f>+[1]CONCENTRA!$L143+[1]CONCENTRA!$L783</f>
        <v>13030</v>
      </c>
      <c r="G15" s="24">
        <f>+[1]CONCENTRA!$L207</f>
        <v>1200</v>
      </c>
      <c r="H15" s="24">
        <f>+[1]CONCENTRA!$L271</f>
        <v>25151</v>
      </c>
      <c r="I15" s="24">
        <f>+[1]CONCENTRA!$L335+[1]CONCENTRA!$L399</f>
        <v>44472</v>
      </c>
      <c r="J15" s="25">
        <f>+[1]CONCENTRA!$L527+[1]CONCENTRA!$L463</f>
        <v>33479</v>
      </c>
      <c r="K15" s="24">
        <f>+[1]CONCENTRA!$L591</f>
        <v>1054</v>
      </c>
      <c r="L15" s="26">
        <f t="shared" si="0"/>
        <v>1126195</v>
      </c>
      <c r="N15" s="9"/>
    </row>
    <row r="16" spans="1:14">
      <c r="A16" s="6"/>
      <c r="C16" s="23" t="s">
        <v>28</v>
      </c>
      <c r="D16" s="24">
        <f>+[1]CONCENTRA!$L16+[1]CONCENTRA!$L720</f>
        <v>1263659</v>
      </c>
      <c r="E16" s="24">
        <f>+[1]CONCENTRA!$L80+[1]CONCENTRA!$L784</f>
        <v>778177</v>
      </c>
      <c r="F16" s="24">
        <f>+[1]CONCENTRA!$L144+[1]CONCENTRA!$L784</f>
        <v>26399</v>
      </c>
      <c r="G16" s="24">
        <f>+[1]CONCENTRA!$L208</f>
        <v>2431</v>
      </c>
      <c r="H16" s="24">
        <f>+[1]CONCENTRA!$L272</f>
        <v>50956</v>
      </c>
      <c r="I16" s="24">
        <f>+[1]CONCENTRA!$L336+[1]CONCENTRA!$L400</f>
        <v>75656</v>
      </c>
      <c r="J16" s="25">
        <f>+[1]CONCENTRA!$L528+[1]CONCENTRA!$L464</f>
        <v>56954</v>
      </c>
      <c r="K16" s="24">
        <f>+[1]CONCENTRA!$L592</f>
        <v>2134</v>
      </c>
      <c r="L16" s="26">
        <f t="shared" si="0"/>
        <v>2256366</v>
      </c>
      <c r="N16" s="9"/>
    </row>
    <row r="17" spans="1:14">
      <c r="A17" s="6"/>
      <c r="C17" s="23" t="s">
        <v>29</v>
      </c>
      <c r="D17" s="24">
        <f>+[1]CONCENTRA!$L17+[1]CONCENTRA!$L721</f>
        <v>803901</v>
      </c>
      <c r="E17" s="24">
        <f>+[1]CONCENTRA!$L81+[1]CONCENTRA!$L785</f>
        <v>495053</v>
      </c>
      <c r="F17" s="24">
        <f>+[1]CONCENTRA!$L145+[1]CONCENTRA!$L785</f>
        <v>16794</v>
      </c>
      <c r="G17" s="24">
        <f>+[1]CONCENTRA!$L209</f>
        <v>1546</v>
      </c>
      <c r="H17" s="24">
        <f>+[1]CONCENTRA!$L273</f>
        <v>32417</v>
      </c>
      <c r="I17" s="24">
        <f>+[1]CONCENTRA!$L337+[1]CONCENTRA!$L401</f>
        <v>62132</v>
      </c>
      <c r="J17" s="25">
        <f>+[1]CONCENTRA!$L529+[1]CONCENTRA!$L465</f>
        <v>46774</v>
      </c>
      <c r="K17" s="24">
        <f>+[1]CONCENTRA!$L593</f>
        <v>1358</v>
      </c>
      <c r="L17" s="26">
        <f t="shared" si="0"/>
        <v>1459975</v>
      </c>
      <c r="N17" s="9"/>
    </row>
    <row r="18" spans="1:14">
      <c r="A18" s="6"/>
      <c r="C18" s="23" t="s">
        <v>30</v>
      </c>
      <c r="D18" s="24">
        <f>+[1]CONCENTRA!$L18+[1]CONCENTRA!$L722</f>
        <v>1097382</v>
      </c>
      <c r="E18" s="24">
        <f>+[1]CONCENTRA!$L82+[1]CONCENTRA!$L786</f>
        <v>675782</v>
      </c>
      <c r="F18" s="24">
        <f>+[1]CONCENTRA!$L146+[1]CONCENTRA!$L786</f>
        <v>22926</v>
      </c>
      <c r="G18" s="24">
        <f>+[1]CONCENTRA!$L210</f>
        <v>2111</v>
      </c>
      <c r="H18" s="24">
        <f>+[1]CONCENTRA!$L274</f>
        <v>44251</v>
      </c>
      <c r="I18" s="24">
        <f>+[1]CONCENTRA!$L338+[1]CONCENTRA!$L402</f>
        <v>63645</v>
      </c>
      <c r="J18" s="25">
        <f>+[1]CONCENTRA!$L530+[1]CONCENTRA!$L466</f>
        <v>47912</v>
      </c>
      <c r="K18" s="24">
        <f>+[1]CONCENTRA!$L594</f>
        <v>1854</v>
      </c>
      <c r="L18" s="26">
        <f t="shared" si="0"/>
        <v>1955863</v>
      </c>
      <c r="N18" s="9"/>
    </row>
    <row r="19" spans="1:14">
      <c r="A19" s="6"/>
      <c r="C19" s="23" t="s">
        <v>31</v>
      </c>
      <c r="D19" s="24">
        <f>+[1]CONCENTRA!$L19+[1]CONCENTRA!$L723</f>
        <v>315647</v>
      </c>
      <c r="E19" s="24">
        <f>+[1]CONCENTRA!$L83+[1]CONCENTRA!$L787</f>
        <v>194379</v>
      </c>
      <c r="F19" s="24">
        <f>+[1]CONCENTRA!$L147+[1]CONCENTRA!$L787</f>
        <v>6594</v>
      </c>
      <c r="G19" s="24">
        <f>+[1]CONCENTRA!$L211</f>
        <v>607</v>
      </c>
      <c r="H19" s="24">
        <f>+[1]CONCENTRA!$L275</f>
        <v>12728</v>
      </c>
      <c r="I19" s="24">
        <f>+[1]CONCENTRA!$L339+[1]CONCENTRA!$L403</f>
        <v>12996</v>
      </c>
      <c r="J19" s="25">
        <f>+[1]CONCENTRA!$L531+[1]CONCENTRA!$L467</f>
        <v>9784</v>
      </c>
      <c r="K19" s="24">
        <f>+[1]CONCENTRA!$L595</f>
        <v>533</v>
      </c>
      <c r="L19" s="26">
        <f t="shared" si="0"/>
        <v>553268</v>
      </c>
      <c r="N19" s="9"/>
    </row>
    <row r="20" spans="1:14">
      <c r="A20" s="6"/>
      <c r="C20" s="23" t="s">
        <v>32</v>
      </c>
      <c r="D20" s="24">
        <f>+[1]CONCENTRA!$L20+[1]CONCENTRA!$L724</f>
        <v>382875</v>
      </c>
      <c r="E20" s="24">
        <f>+[1]CONCENTRA!$L84+[1]CONCENTRA!$L788</f>
        <v>235780</v>
      </c>
      <c r="F20" s="24">
        <f>+[1]CONCENTRA!$L148+[1]CONCENTRA!$L788</f>
        <v>7999</v>
      </c>
      <c r="G20" s="24">
        <f>+[1]CONCENTRA!$L212</f>
        <v>737</v>
      </c>
      <c r="H20" s="24">
        <f>+[1]CONCENTRA!$L276</f>
        <v>15439</v>
      </c>
      <c r="I20" s="24">
        <f>+[1]CONCENTRA!$L340+[1]CONCENTRA!$L404</f>
        <v>18580</v>
      </c>
      <c r="J20" s="25">
        <f>+[1]CONCENTRA!$L532+[1]CONCENTRA!$L468</f>
        <v>13987</v>
      </c>
      <c r="K20" s="24">
        <f>+[1]CONCENTRA!$L596</f>
        <v>647</v>
      </c>
      <c r="L20" s="26">
        <f t="shared" si="0"/>
        <v>676044</v>
      </c>
      <c r="N20" s="9"/>
    </row>
    <row r="21" spans="1:14">
      <c r="A21" s="6"/>
      <c r="C21" s="23" t="s">
        <v>33</v>
      </c>
      <c r="D21" s="24">
        <f>+[1]CONCENTRA!$L21+[1]CONCENTRA!$L725</f>
        <v>12375693</v>
      </c>
      <c r="E21" s="24">
        <f>+[1]CONCENTRA!$L85+[1]CONCENTRA!$L789</f>
        <v>7621110</v>
      </c>
      <c r="F21" s="24">
        <f>+[1]CONCENTRA!$L149+[1]CONCENTRA!$L789</f>
        <v>258542</v>
      </c>
      <c r="G21" s="24">
        <f>+[1]CONCENTRA!$L213</f>
        <v>23807</v>
      </c>
      <c r="H21" s="24">
        <f>+[1]CONCENTRA!$L277</f>
        <v>499042</v>
      </c>
      <c r="I21" s="24">
        <f>+[1]CONCENTRA!$L341+[1]CONCENTRA!$L405</f>
        <v>1066864</v>
      </c>
      <c r="J21" s="25">
        <f>+[1]CONCENTRA!$L533+[1]CONCENTRA!$L469</f>
        <v>803140</v>
      </c>
      <c r="K21" s="24">
        <f>+[1]CONCENTRA!$L597</f>
        <v>20904</v>
      </c>
      <c r="L21" s="26">
        <f t="shared" si="0"/>
        <v>22669102</v>
      </c>
      <c r="N21" s="9"/>
    </row>
    <row r="22" spans="1:14">
      <c r="A22" s="6"/>
      <c r="C22" s="23" t="s">
        <v>34</v>
      </c>
      <c r="D22" s="24">
        <f>+[1]CONCENTRA!$L22+[1]CONCENTRA!$L726</f>
        <v>789179</v>
      </c>
      <c r="E22" s="24">
        <f>+[1]CONCENTRA!$L86+[1]CONCENTRA!$L790</f>
        <v>485987</v>
      </c>
      <c r="F22" s="24">
        <f>+[1]CONCENTRA!$L150+[1]CONCENTRA!$L790</f>
        <v>16487</v>
      </c>
      <c r="G22" s="24">
        <f>+[1]CONCENTRA!$L214</f>
        <v>1518</v>
      </c>
      <c r="H22" s="24">
        <f>+[1]CONCENTRA!$L278</f>
        <v>31823</v>
      </c>
      <c r="I22" s="24">
        <f>+[1]CONCENTRA!$L342+[1]CONCENTRA!$L406</f>
        <v>47651</v>
      </c>
      <c r="J22" s="25">
        <f>+[1]CONCENTRA!$L534+[1]CONCENTRA!$L470</f>
        <v>35871</v>
      </c>
      <c r="K22" s="24">
        <f>+[1]CONCENTRA!$L598</f>
        <v>1333</v>
      </c>
      <c r="L22" s="26">
        <f t="shared" si="0"/>
        <v>1409849</v>
      </c>
      <c r="N22" s="9"/>
    </row>
    <row r="23" spans="1:14">
      <c r="A23" s="6"/>
      <c r="C23" s="23" t="s">
        <v>35</v>
      </c>
      <c r="D23" s="24">
        <f>+[1]CONCENTRA!$L23+[1]CONCENTRA!$L727</f>
        <v>503402</v>
      </c>
      <c r="E23" s="24">
        <f>+[1]CONCENTRA!$L87+[1]CONCENTRA!$L791</f>
        <v>310002</v>
      </c>
      <c r="F23" s="24">
        <f>+[1]CONCENTRA!$L151+[1]CONCENTRA!$L791</f>
        <v>10517</v>
      </c>
      <c r="G23" s="24">
        <f>+[1]CONCENTRA!$L215</f>
        <v>968</v>
      </c>
      <c r="H23" s="24">
        <f>+[1]CONCENTRA!$L279</f>
        <v>20299</v>
      </c>
      <c r="I23" s="24">
        <f>+[1]CONCENTRA!$L343+[1]CONCENTRA!$L407</f>
        <v>33086</v>
      </c>
      <c r="J23" s="25">
        <f>+[1]CONCENTRA!$L535+[1]CONCENTRA!$L471</f>
        <v>24908</v>
      </c>
      <c r="K23" s="24">
        <f>+[1]CONCENTRA!$L599</f>
        <v>850</v>
      </c>
      <c r="L23" s="26">
        <f t="shared" si="0"/>
        <v>904032</v>
      </c>
      <c r="N23" s="9"/>
    </row>
    <row r="24" spans="1:14">
      <c r="A24" s="6"/>
      <c r="C24" s="23" t="s">
        <v>36</v>
      </c>
      <c r="D24" s="24">
        <f>+[1]CONCENTRA!$L24+[1]CONCENTRA!$L728</f>
        <v>2106774</v>
      </c>
      <c r="E24" s="24">
        <f>+[1]CONCENTRA!$L88+[1]CONCENTRA!$L792</f>
        <v>1297378</v>
      </c>
      <c r="F24" s="24">
        <f>+[1]CONCENTRA!$L152+[1]CONCENTRA!$L792</f>
        <v>44013</v>
      </c>
      <c r="G24" s="24">
        <f>+[1]CONCENTRA!$L216</f>
        <v>4053</v>
      </c>
      <c r="H24" s="24">
        <f>+[1]CONCENTRA!$L280</f>
        <v>84954</v>
      </c>
      <c r="I24" s="24">
        <f>+[1]CONCENTRA!$L344+[1]CONCENTRA!$L408</f>
        <v>128468</v>
      </c>
      <c r="J24" s="25">
        <f>+[1]CONCENTRA!$L536+[1]CONCENTRA!$L472</f>
        <v>96711</v>
      </c>
      <c r="K24" s="24">
        <f>+[1]CONCENTRA!$L600</f>
        <v>3559</v>
      </c>
      <c r="L24" s="26">
        <f t="shared" si="0"/>
        <v>3765910</v>
      </c>
      <c r="N24" s="9"/>
    </row>
    <row r="25" spans="1:14">
      <c r="A25" s="6"/>
      <c r="C25" s="23" t="s">
        <v>37</v>
      </c>
      <c r="D25" s="24">
        <f>+[1]CONCENTRA!$L25+[1]CONCENTRA!$L729</f>
        <v>1366806</v>
      </c>
      <c r="E25" s="24">
        <f>+[1]CONCENTRA!$L89+[1]CONCENTRA!$L793</f>
        <v>841697</v>
      </c>
      <c r="F25" s="24">
        <f>+[1]CONCENTRA!$L153+[1]CONCENTRA!$L793</f>
        <v>28554</v>
      </c>
      <c r="G25" s="24">
        <f>+[1]CONCENTRA!$L217</f>
        <v>2629</v>
      </c>
      <c r="H25" s="24">
        <f>+[1]CONCENTRA!$L281</f>
        <v>55116</v>
      </c>
      <c r="I25" s="24">
        <f>+[1]CONCENTRA!$L345+[1]CONCENTRA!$L409</f>
        <v>113394</v>
      </c>
      <c r="J25" s="25">
        <f>+[1]CONCENTRA!$L537+[1]CONCENTRA!$L473</f>
        <v>85364</v>
      </c>
      <c r="K25" s="24">
        <f>+[1]CONCENTRA!$L601</f>
        <v>2309</v>
      </c>
      <c r="L25" s="26">
        <f t="shared" si="0"/>
        <v>2495869</v>
      </c>
      <c r="N25" s="9"/>
    </row>
    <row r="26" spans="1:14">
      <c r="A26" s="6"/>
      <c r="C26" s="23" t="s">
        <v>38</v>
      </c>
      <c r="D26" s="24">
        <f>+[1]CONCENTRA!$L26+[1]CONCENTRA!$L730</f>
        <v>9506228</v>
      </c>
      <c r="E26" s="24">
        <f>+[1]CONCENTRA!$L90+[1]CONCENTRA!$L794</f>
        <v>5854057</v>
      </c>
      <c r="F26" s="24">
        <f>+[1]CONCENTRA!$L154+[1]CONCENTRA!$L794</f>
        <v>198596</v>
      </c>
      <c r="G26" s="24">
        <f>+[1]CONCENTRA!$L218</f>
        <v>18287</v>
      </c>
      <c r="H26" s="24">
        <f>+[1]CONCENTRA!$L282</f>
        <v>383332</v>
      </c>
      <c r="I26" s="24">
        <f>+[1]CONCENTRA!$L346+[1]CONCENTRA!$L410</f>
        <v>805648</v>
      </c>
      <c r="J26" s="25">
        <f>+[1]CONCENTRA!$L538+[1]CONCENTRA!$L474</f>
        <v>606496</v>
      </c>
      <c r="K26" s="24">
        <f>+[1]CONCENTRA!$L602</f>
        <v>16057</v>
      </c>
      <c r="L26" s="26">
        <f t="shared" si="0"/>
        <v>17388701</v>
      </c>
      <c r="N26" s="9"/>
    </row>
    <row r="27" spans="1:14">
      <c r="A27" s="6"/>
      <c r="C27" s="23" t="s">
        <v>39</v>
      </c>
      <c r="D27" s="24">
        <f>+[1]CONCENTRA!$L27+[1]CONCENTRA!$L731</f>
        <v>536113</v>
      </c>
      <c r="E27" s="24">
        <f>+[1]CONCENTRA!$L91+[1]CONCENTRA!$L795</f>
        <v>330145</v>
      </c>
      <c r="F27" s="24">
        <f>+[1]CONCENTRA!$L155+[1]CONCENTRA!$L795</f>
        <v>11200</v>
      </c>
      <c r="G27" s="24">
        <f>+[1]CONCENTRA!$L219</f>
        <v>1031</v>
      </c>
      <c r="H27" s="24">
        <f>+[1]CONCENTRA!$L283</f>
        <v>21618</v>
      </c>
      <c r="I27" s="24">
        <f>+[1]CONCENTRA!$L347+[1]CONCENTRA!$L411</f>
        <v>27916</v>
      </c>
      <c r="J27" s="25">
        <f>+[1]CONCENTRA!$L539+[1]CONCENTRA!$L475</f>
        <v>21016</v>
      </c>
      <c r="K27" s="24">
        <f>+[1]CONCENTRA!$L603</f>
        <v>906</v>
      </c>
      <c r="L27" s="26">
        <f t="shared" si="0"/>
        <v>949945</v>
      </c>
      <c r="N27" s="9"/>
    </row>
    <row r="28" spans="1:14">
      <c r="A28" s="6"/>
      <c r="C28" s="23" t="s">
        <v>40</v>
      </c>
      <c r="D28" s="24">
        <f>+[1]CONCENTRA!$L28+[1]CONCENTRA!$L732</f>
        <v>1938076</v>
      </c>
      <c r="E28" s="24">
        <f>+[1]CONCENTRA!$L92+[1]CONCENTRA!$L796</f>
        <v>1193492</v>
      </c>
      <c r="F28" s="24">
        <f>+[1]CONCENTRA!$L156+[1]CONCENTRA!$L796</f>
        <v>40489</v>
      </c>
      <c r="G28" s="24">
        <f>+[1]CONCENTRA!$L220</f>
        <v>3728</v>
      </c>
      <c r="H28" s="24">
        <f>+[1]CONCENTRA!$L284</f>
        <v>78152</v>
      </c>
      <c r="I28" s="24">
        <f>+[1]CONCENTRA!$L348+[1]CONCENTRA!$L412</f>
        <v>130597</v>
      </c>
      <c r="J28" s="25">
        <f>+[1]CONCENTRA!$L540+[1]CONCENTRA!$L476</f>
        <v>98314</v>
      </c>
      <c r="K28" s="24">
        <f>+[1]CONCENTRA!$L604</f>
        <v>3274</v>
      </c>
      <c r="L28" s="26">
        <f t="shared" si="0"/>
        <v>3486122</v>
      </c>
      <c r="N28" s="9"/>
    </row>
    <row r="29" spans="1:14">
      <c r="A29" s="6"/>
      <c r="C29" s="23" t="s">
        <v>41</v>
      </c>
      <c r="D29" s="24">
        <f>+[1]CONCENTRA!$L29+[1]CONCENTRA!$L733</f>
        <v>4220222</v>
      </c>
      <c r="E29" s="24">
        <f>+[1]CONCENTRA!$L93+[1]CONCENTRA!$L797</f>
        <v>2598867</v>
      </c>
      <c r="F29" s="24">
        <f>+[1]CONCENTRA!$L157+[1]CONCENTRA!$L797</f>
        <v>88165</v>
      </c>
      <c r="G29" s="24">
        <f>+[1]CONCENTRA!$L221</f>
        <v>8118</v>
      </c>
      <c r="H29" s="24">
        <f>+[1]CONCENTRA!$L285</f>
        <v>170178</v>
      </c>
      <c r="I29" s="24">
        <f>+[1]CONCENTRA!$L349+[1]CONCENTRA!$L413</f>
        <v>307829</v>
      </c>
      <c r="J29" s="25">
        <f>+[1]CONCENTRA!$L541+[1]CONCENTRA!$L477</f>
        <v>231735</v>
      </c>
      <c r="K29" s="24">
        <f>+[1]CONCENTRA!$L605</f>
        <v>7128</v>
      </c>
      <c r="L29" s="26">
        <f t="shared" si="0"/>
        <v>7632242</v>
      </c>
      <c r="N29" s="9"/>
    </row>
    <row r="30" spans="1:14">
      <c r="A30" s="6"/>
      <c r="C30" s="23" t="s">
        <v>42</v>
      </c>
      <c r="D30" s="24">
        <f>+[1]CONCENTRA!$L30+[1]CONCENTRA!$L734</f>
        <v>626341</v>
      </c>
      <c r="E30" s="24">
        <f>+[1]CONCENTRA!$L94+[1]CONCENTRA!$L798</f>
        <v>385709</v>
      </c>
      <c r="F30" s="24">
        <f>+[1]CONCENTRA!$L158+[1]CONCENTRA!$L798</f>
        <v>13085</v>
      </c>
      <c r="G30" s="24">
        <f>+[1]CONCENTRA!$L222</f>
        <v>1205</v>
      </c>
      <c r="H30" s="24">
        <f>+[1]CONCENTRA!$L286</f>
        <v>25257</v>
      </c>
      <c r="I30" s="24">
        <f>+[1]CONCENTRA!$L350+[1]CONCENTRA!$L414</f>
        <v>30955</v>
      </c>
      <c r="J30" s="25">
        <f>+[1]CONCENTRA!$L542+[1]CONCENTRA!$L478</f>
        <v>23303</v>
      </c>
      <c r="K30" s="24">
        <f>+[1]CONCENTRA!$L606</f>
        <v>1058</v>
      </c>
      <c r="L30" s="26">
        <f t="shared" si="0"/>
        <v>1106913</v>
      </c>
      <c r="N30" s="9"/>
    </row>
    <row r="31" spans="1:14">
      <c r="A31" s="6"/>
      <c r="C31" s="23" t="s">
        <v>43</v>
      </c>
      <c r="D31" s="24">
        <f>+[1]CONCENTRA!$L31+[1]CONCENTRA!$L735</f>
        <v>1348712</v>
      </c>
      <c r="E31" s="24">
        <f>+[1]CONCENTRA!$L95+[1]CONCENTRA!$L799</f>
        <v>830554</v>
      </c>
      <c r="F31" s="24">
        <f>+[1]CONCENTRA!$L159+[1]CONCENTRA!$L799</f>
        <v>28176</v>
      </c>
      <c r="G31" s="24">
        <f>+[1]CONCENTRA!$L223</f>
        <v>2594</v>
      </c>
      <c r="H31" s="24">
        <f>+[1]CONCENTRA!$L287</f>
        <v>54386</v>
      </c>
      <c r="I31" s="24">
        <f>+[1]CONCENTRA!$L351+[1]CONCENTRA!$L415</f>
        <v>106295</v>
      </c>
      <c r="J31" s="25">
        <f>+[1]CONCENTRA!$L543+[1]CONCENTRA!$L479</f>
        <v>80019</v>
      </c>
      <c r="K31" s="24">
        <f>+[1]CONCENTRA!$L607</f>
        <v>2278</v>
      </c>
      <c r="L31" s="26">
        <f t="shared" si="0"/>
        <v>2453014</v>
      </c>
      <c r="N31" s="9"/>
    </row>
    <row r="32" spans="1:14">
      <c r="A32" s="6"/>
      <c r="C32" s="23" t="s">
        <v>44</v>
      </c>
      <c r="D32" s="24">
        <f>+[1]CONCENTRA!$L32+[1]CONCENTRA!$L736</f>
        <v>1199337</v>
      </c>
      <c r="E32" s="24">
        <f>+[1]CONCENTRA!$L96+[1]CONCENTRA!$L800</f>
        <v>738567</v>
      </c>
      <c r="F32" s="24">
        <f>+[1]CONCENTRA!$L160+[1]CONCENTRA!$L800</f>
        <v>25055</v>
      </c>
      <c r="G32" s="24">
        <f>+[1]CONCENTRA!$L224</f>
        <v>2307</v>
      </c>
      <c r="H32" s="24">
        <f>+[1]CONCENTRA!$L288</f>
        <v>48362</v>
      </c>
      <c r="I32" s="24">
        <f>+[1]CONCENTRA!$L352+[1]CONCENTRA!$L416</f>
        <v>72298</v>
      </c>
      <c r="J32" s="25">
        <f>+[1]CONCENTRA!$L544+[1]CONCENTRA!$L480</f>
        <v>54426</v>
      </c>
      <c r="K32" s="24">
        <f>+[1]CONCENTRA!$L608</f>
        <v>2026</v>
      </c>
      <c r="L32" s="26">
        <f t="shared" si="0"/>
        <v>2142378</v>
      </c>
      <c r="N32" s="9"/>
    </row>
    <row r="33" spans="1:14">
      <c r="A33" s="6"/>
      <c r="C33" s="23" t="s">
        <v>45</v>
      </c>
      <c r="D33" s="24">
        <f>+[1]CONCENTRA!$L33+[1]CONCENTRA!$L737</f>
        <v>2535139</v>
      </c>
      <c r="E33" s="24">
        <f>+[1]CONCENTRA!$L97+[1]CONCENTRA!$L801</f>
        <v>1561171</v>
      </c>
      <c r="F33" s="24">
        <f>+[1]CONCENTRA!$L161+[1]CONCENTRA!$L801</f>
        <v>52962</v>
      </c>
      <c r="G33" s="24">
        <f>+[1]CONCENTRA!$L225</f>
        <v>4877</v>
      </c>
      <c r="H33" s="24">
        <f>+[1]CONCENTRA!$L289</f>
        <v>102228</v>
      </c>
      <c r="I33" s="24">
        <f>+[1]CONCENTRA!$L353+[1]CONCENTRA!$L417</f>
        <v>236016</v>
      </c>
      <c r="J33" s="25">
        <f>+[1]CONCENTRA!$L545+[1]CONCENTRA!$L481</f>
        <v>177674</v>
      </c>
      <c r="K33" s="24">
        <f>+[1]CONCENTRA!$L609</f>
        <v>4282</v>
      </c>
      <c r="L33" s="26">
        <f t="shared" si="0"/>
        <v>4674349</v>
      </c>
      <c r="N33" s="9"/>
    </row>
    <row r="34" spans="1:14">
      <c r="A34" s="6"/>
      <c r="C34" s="23" t="s">
        <v>46</v>
      </c>
      <c r="D34" s="24">
        <f>+[1]CONCENTRA!$L34+[1]CONCENTRA!$L738</f>
        <v>825907</v>
      </c>
      <c r="E34" s="24">
        <f>+[1]CONCENTRA!$L98+[1]CONCENTRA!$L802</f>
        <v>508604</v>
      </c>
      <c r="F34" s="24">
        <f>+[1]CONCENTRA!$L162+[1]CONCENTRA!$L802</f>
        <v>17254</v>
      </c>
      <c r="G34" s="24">
        <f>+[1]CONCENTRA!$L226</f>
        <v>1589</v>
      </c>
      <c r="H34" s="24">
        <f>+[1]CONCENTRA!$L290</f>
        <v>33304</v>
      </c>
      <c r="I34" s="24">
        <f>+[1]CONCENTRA!$L354+[1]CONCENTRA!$L418</f>
        <v>63807</v>
      </c>
      <c r="J34" s="25">
        <f>+[1]CONCENTRA!$L546+[1]CONCENTRA!$L482</f>
        <v>48034</v>
      </c>
      <c r="K34" s="24">
        <f>+[1]CONCENTRA!$L610</f>
        <v>1395</v>
      </c>
      <c r="L34" s="26">
        <f t="shared" si="0"/>
        <v>1499894</v>
      </c>
      <c r="N34" s="9"/>
    </row>
    <row r="35" spans="1:14">
      <c r="A35" s="6"/>
      <c r="C35" s="23" t="s">
        <v>47</v>
      </c>
      <c r="D35" s="24">
        <f>+[1]CONCENTRA!$L35+[1]CONCENTRA!$L739</f>
        <v>3338220</v>
      </c>
      <c r="E35" s="24">
        <f>+[1]CONCENTRA!$L99+[1]CONCENTRA!$L803</f>
        <v>2055719</v>
      </c>
      <c r="F35" s="24">
        <f>+[1]CONCENTRA!$L163+[1]CONCENTRA!$L803</f>
        <v>69739</v>
      </c>
      <c r="G35" s="24">
        <f>+[1]CONCENTRA!$L227</f>
        <v>6422</v>
      </c>
      <c r="H35" s="24">
        <f>+[1]CONCENTRA!$L291</f>
        <v>134612</v>
      </c>
      <c r="I35" s="24">
        <f>+[1]CONCENTRA!$L355+[1]CONCENTRA!$L419</f>
        <v>140401</v>
      </c>
      <c r="J35" s="25">
        <f>+[1]CONCENTRA!$L547+[1]CONCENTRA!$L483</f>
        <v>105694</v>
      </c>
      <c r="K35" s="24">
        <f>+[1]CONCENTRA!$L611</f>
        <v>5639</v>
      </c>
      <c r="L35" s="26">
        <f t="shared" si="0"/>
        <v>5856446</v>
      </c>
      <c r="N35" s="9"/>
    </row>
    <row r="36" spans="1:14">
      <c r="A36" s="6"/>
      <c r="C36" s="23" t="s">
        <v>48</v>
      </c>
      <c r="D36" s="24">
        <f>+[1]CONCENTRA!$L36+[1]CONCENTRA!$L740</f>
        <v>590525</v>
      </c>
      <c r="E36" s="24">
        <f>+[1]CONCENTRA!$L100+[1]CONCENTRA!$L804</f>
        <v>363653</v>
      </c>
      <c r="F36" s="24">
        <f>+[1]CONCENTRA!$L164+[1]CONCENTRA!$L804</f>
        <v>12337</v>
      </c>
      <c r="G36" s="24">
        <f>+[1]CONCENTRA!$L228</f>
        <v>1136</v>
      </c>
      <c r="H36" s="24">
        <f>+[1]CONCENTRA!$L292</f>
        <v>23813</v>
      </c>
      <c r="I36" s="24">
        <f>+[1]CONCENTRA!$L356+[1]CONCENTRA!$L420</f>
        <v>23020</v>
      </c>
      <c r="J36" s="25">
        <f>+[1]CONCENTRA!$L548+[1]CONCENTRA!$L484</f>
        <v>17330</v>
      </c>
      <c r="K36" s="24">
        <f>+[1]CONCENTRA!$L612</f>
        <v>997</v>
      </c>
      <c r="L36" s="26">
        <f t="shared" si="0"/>
        <v>1032811</v>
      </c>
      <c r="N36" s="9"/>
    </row>
    <row r="37" spans="1:14">
      <c r="A37" s="6"/>
      <c r="C37" s="23" t="s">
        <v>49</v>
      </c>
      <c r="D37" s="24">
        <f>+[1]CONCENTRA!$L37+[1]CONCENTRA!$L741</f>
        <v>419688</v>
      </c>
      <c r="E37" s="24">
        <f>+[1]CONCENTRA!$L101+[1]CONCENTRA!$L805</f>
        <v>258449</v>
      </c>
      <c r="F37" s="24">
        <f>+[1]CONCENTRA!$L165+[1]CONCENTRA!$L805</f>
        <v>8768</v>
      </c>
      <c r="G37" s="24">
        <f>+[1]CONCENTRA!$L229</f>
        <v>807</v>
      </c>
      <c r="H37" s="24">
        <f>+[1]CONCENTRA!$L293</f>
        <v>16924</v>
      </c>
      <c r="I37" s="24">
        <f>+[1]CONCENTRA!$L357+[1]CONCENTRA!$L421</f>
        <v>18931</v>
      </c>
      <c r="J37" s="25">
        <f>+[1]CONCENTRA!$L549+[1]CONCENTRA!$L485</f>
        <v>14251</v>
      </c>
      <c r="K37" s="24">
        <f>+[1]CONCENTRA!$L613</f>
        <v>709</v>
      </c>
      <c r="L37" s="26">
        <f t="shared" si="0"/>
        <v>738527</v>
      </c>
      <c r="N37" s="9"/>
    </row>
    <row r="38" spans="1:14">
      <c r="A38" s="6"/>
      <c r="C38" s="23" t="s">
        <v>50</v>
      </c>
      <c r="D38" s="24">
        <f>+[1]CONCENTRA!$L38+[1]CONCENTRA!$L742</f>
        <v>1506995</v>
      </c>
      <c r="E38" s="24">
        <f>+[1]CONCENTRA!$L102+[1]CONCENTRA!$L806</f>
        <v>928027</v>
      </c>
      <c r="F38" s="24">
        <f>+[1]CONCENTRA!$L166+[1]CONCENTRA!$L806</f>
        <v>31483</v>
      </c>
      <c r="G38" s="24">
        <f>+[1]CONCENTRA!$L230</f>
        <v>2899</v>
      </c>
      <c r="H38" s="24">
        <f>+[1]CONCENTRA!$L294</f>
        <v>60769</v>
      </c>
      <c r="I38" s="24">
        <f>+[1]CONCENTRA!$L358+[1]CONCENTRA!$L422</f>
        <v>116326</v>
      </c>
      <c r="J38" s="25">
        <f>+[1]CONCENTRA!$L550+[1]CONCENTRA!$L486</f>
        <v>87571</v>
      </c>
      <c r="K38" s="24">
        <f>+[1]CONCENTRA!$L614</f>
        <v>2545</v>
      </c>
      <c r="L38" s="26">
        <f t="shared" si="0"/>
        <v>2736615</v>
      </c>
      <c r="N38" s="9"/>
    </row>
    <row r="39" spans="1:14">
      <c r="A39" s="6"/>
      <c r="C39" s="23" t="s">
        <v>51</v>
      </c>
      <c r="D39" s="24">
        <f>+[1]CONCENTRA!$L39+[1]CONCENTRA!$L743</f>
        <v>362026</v>
      </c>
      <c r="E39" s="24">
        <f>+[1]CONCENTRA!$L103+[1]CONCENTRA!$L807</f>
        <v>222940</v>
      </c>
      <c r="F39" s="24">
        <f>+[1]CONCENTRA!$L167+[1]CONCENTRA!$L807</f>
        <v>7563</v>
      </c>
      <c r="G39" s="24">
        <f>+[1]CONCENTRA!$L231</f>
        <v>696</v>
      </c>
      <c r="H39" s="24">
        <f>+[1]CONCENTRA!$L295</f>
        <v>14598</v>
      </c>
      <c r="I39" s="24">
        <f>+[1]CONCENTRA!$L359+[1]CONCENTRA!$L423</f>
        <v>17444</v>
      </c>
      <c r="J39" s="25">
        <f>+[1]CONCENTRA!$L551+[1]CONCENTRA!$L487</f>
        <v>13132</v>
      </c>
      <c r="K39" s="24">
        <f>+[1]CONCENTRA!$L615</f>
        <v>612</v>
      </c>
      <c r="L39" s="26">
        <f t="shared" si="0"/>
        <v>639011</v>
      </c>
      <c r="N39" s="9"/>
    </row>
    <row r="40" spans="1:14">
      <c r="A40" s="6"/>
      <c r="C40" s="23" t="s">
        <v>52</v>
      </c>
      <c r="D40" s="24">
        <f>+[1]CONCENTRA!$L40+[1]CONCENTRA!$L744</f>
        <v>1054215</v>
      </c>
      <c r="E40" s="24">
        <f>+[1]CONCENTRA!$L104+[1]CONCENTRA!$L808</f>
        <v>649199</v>
      </c>
      <c r="F40" s="24">
        <f>+[1]CONCENTRA!$L168+[1]CONCENTRA!$L808</f>
        <v>22024</v>
      </c>
      <c r="G40" s="24">
        <f>+[1]CONCENTRA!$L232</f>
        <v>2028</v>
      </c>
      <c r="H40" s="24">
        <f>+[1]CONCENTRA!$L296</f>
        <v>42511</v>
      </c>
      <c r="I40" s="24">
        <f>+[1]CONCENTRA!$L360+[1]CONCENTRA!$L424</f>
        <v>56609</v>
      </c>
      <c r="J40" s="25">
        <f>+[1]CONCENTRA!$L552+[1]CONCENTRA!$L488</f>
        <v>42616</v>
      </c>
      <c r="K40" s="24">
        <f>+[1]CONCENTRA!$L616</f>
        <v>1781</v>
      </c>
      <c r="L40" s="26">
        <f t="shared" si="0"/>
        <v>1870983</v>
      </c>
      <c r="N40" s="9"/>
    </row>
    <row r="41" spans="1:14">
      <c r="A41" s="6"/>
      <c r="C41" s="23" t="s">
        <v>53</v>
      </c>
      <c r="D41" s="24">
        <f>+[1]CONCENTRA!$L41+[1]CONCENTRA!$L745</f>
        <v>900926</v>
      </c>
      <c r="E41" s="24">
        <f>+[1]CONCENTRA!$L105+[1]CONCENTRA!$L809</f>
        <v>554802</v>
      </c>
      <c r="F41" s="24">
        <f>+[1]CONCENTRA!$L169+[1]CONCENTRA!$L809</f>
        <v>18821</v>
      </c>
      <c r="G41" s="24">
        <f>+[1]CONCENTRA!$L233</f>
        <v>1733</v>
      </c>
      <c r="H41" s="24">
        <f>+[1]CONCENTRA!$L297</f>
        <v>36329</v>
      </c>
      <c r="I41" s="24">
        <f>+[1]CONCENTRA!$L361+[1]CONCENTRA!$L425</f>
        <v>62723</v>
      </c>
      <c r="J41" s="25">
        <f>+[1]CONCENTRA!$L553+[1]CONCENTRA!$L489</f>
        <v>47218</v>
      </c>
      <c r="K41" s="24">
        <f>+[1]CONCENTRA!$L617</f>
        <v>1522</v>
      </c>
      <c r="L41" s="26">
        <f t="shared" si="0"/>
        <v>1624074</v>
      </c>
      <c r="N41" s="9"/>
    </row>
    <row r="42" spans="1:14">
      <c r="A42" s="6"/>
      <c r="C42" s="23" t="s">
        <v>54</v>
      </c>
      <c r="D42" s="24">
        <f>+[1]CONCENTRA!$L42+[1]CONCENTRA!$L746</f>
        <v>598361</v>
      </c>
      <c r="E42" s="24">
        <f>+[1]CONCENTRA!$L106+[1]CONCENTRA!$L810</f>
        <v>368478</v>
      </c>
      <c r="F42" s="24">
        <f>+[1]CONCENTRA!$L170+[1]CONCENTRA!$L810</f>
        <v>12500</v>
      </c>
      <c r="G42" s="24">
        <f>+[1]CONCENTRA!$L234</f>
        <v>1151</v>
      </c>
      <c r="H42" s="24">
        <f>+[1]CONCENTRA!$L298</f>
        <v>24129</v>
      </c>
      <c r="I42" s="24">
        <f>+[1]CONCENTRA!$L362+[1]CONCENTRA!$L426</f>
        <v>30255</v>
      </c>
      <c r="J42" s="25">
        <f>+[1]CONCENTRA!$L554+[1]CONCENTRA!$L490</f>
        <v>22776</v>
      </c>
      <c r="K42" s="24">
        <f>+[1]CONCENTRA!$L618</f>
        <v>1011</v>
      </c>
      <c r="L42" s="26">
        <f t="shared" si="0"/>
        <v>1058661</v>
      </c>
      <c r="N42" s="9"/>
    </row>
    <row r="43" spans="1:14">
      <c r="A43" s="6"/>
      <c r="C43" s="23" t="s">
        <v>55</v>
      </c>
      <c r="D43" s="24">
        <f>+[1]CONCENTRA!$L43+[1]CONCENTRA!$L747</f>
        <v>2295975</v>
      </c>
      <c r="E43" s="24">
        <f>+[1]CONCENTRA!$L107+[1]CONCENTRA!$L811</f>
        <v>1413891</v>
      </c>
      <c r="F43" s="24">
        <f>+[1]CONCENTRA!$L171+[1]CONCENTRA!$L811</f>
        <v>47966</v>
      </c>
      <c r="G43" s="24">
        <f>+[1]CONCENTRA!$L235</f>
        <v>4417</v>
      </c>
      <c r="H43" s="24">
        <f>+[1]CONCENTRA!$L299</f>
        <v>92584</v>
      </c>
      <c r="I43" s="24">
        <f>+[1]CONCENTRA!$L363+[1]CONCENTRA!$L427</f>
        <v>154805</v>
      </c>
      <c r="J43" s="25">
        <f>+[1]CONCENTRA!$L555+[1]CONCENTRA!$L491</f>
        <v>116538</v>
      </c>
      <c r="K43" s="24">
        <f>+[1]CONCENTRA!$L619</f>
        <v>3878</v>
      </c>
      <c r="L43" s="26">
        <f t="shared" si="0"/>
        <v>4130054</v>
      </c>
      <c r="N43" s="9"/>
    </row>
    <row r="44" spans="1:14">
      <c r="A44" s="6"/>
      <c r="C44" s="23" t="s">
        <v>56</v>
      </c>
      <c r="D44" s="24">
        <f>+[1]CONCENTRA!$L44+[1]CONCENTRA!$L748</f>
        <v>1027719</v>
      </c>
      <c r="E44" s="24">
        <f>+[1]CONCENTRA!$L108+[1]CONCENTRA!$L812</f>
        <v>632883</v>
      </c>
      <c r="F44" s="24">
        <f>+[1]CONCENTRA!$L172+[1]CONCENTRA!$L812</f>
        <v>21470</v>
      </c>
      <c r="G44" s="24">
        <f>+[1]CONCENTRA!$L236</f>
        <v>1977</v>
      </c>
      <c r="H44" s="24">
        <f>+[1]CONCENTRA!$L300</f>
        <v>41442</v>
      </c>
      <c r="I44" s="24">
        <f>+[1]CONCENTRA!$L364+[1]CONCENTRA!$L428</f>
        <v>80823</v>
      </c>
      <c r="J44" s="25">
        <f>+[1]CONCENTRA!$L556+[1]CONCENTRA!$L492</f>
        <v>60844</v>
      </c>
      <c r="K44" s="24">
        <f>+[1]CONCENTRA!$L620</f>
        <v>1736</v>
      </c>
      <c r="L44" s="26">
        <f t="shared" si="0"/>
        <v>1868894</v>
      </c>
      <c r="N44" s="9"/>
    </row>
    <row r="45" spans="1:14">
      <c r="A45" s="6"/>
      <c r="C45" s="23" t="s">
        <v>57</v>
      </c>
      <c r="D45" s="24">
        <f>+[1]CONCENTRA!$L45+[1]CONCENTRA!$L749</f>
        <v>2359258</v>
      </c>
      <c r="E45" s="24">
        <f>+[1]CONCENTRA!$L109+[1]CONCENTRA!$L813</f>
        <v>1452862</v>
      </c>
      <c r="F45" s="24">
        <f>+[1]CONCENTRA!$L173+[1]CONCENTRA!$L813</f>
        <v>49288</v>
      </c>
      <c r="G45" s="24">
        <f>+[1]CONCENTRA!$L237</f>
        <v>4538</v>
      </c>
      <c r="H45" s="24">
        <f>+[1]CONCENTRA!$L301</f>
        <v>95136</v>
      </c>
      <c r="I45" s="24">
        <f>+[1]CONCENTRA!$L365+[1]CONCENTRA!$L429</f>
        <v>203785</v>
      </c>
      <c r="J45" s="25">
        <f>+[1]CONCENTRA!$L557+[1]CONCENTRA!$L493</f>
        <v>153410</v>
      </c>
      <c r="K45" s="24">
        <f>+[1]CONCENTRA!$L621</f>
        <v>3985</v>
      </c>
      <c r="L45" s="26">
        <f t="shared" si="0"/>
        <v>4322262</v>
      </c>
      <c r="N45" s="9"/>
    </row>
    <row r="46" spans="1:14">
      <c r="A46" s="6"/>
      <c r="C46" s="23" t="s">
        <v>58</v>
      </c>
      <c r="D46" s="24">
        <f>+[1]CONCENTRA!$L46+[1]CONCENTRA!$L750</f>
        <v>1088147</v>
      </c>
      <c r="E46" s="24">
        <f>+[1]CONCENTRA!$L110+[1]CONCENTRA!$L814</f>
        <v>670095</v>
      </c>
      <c r="F46" s="24">
        <f>+[1]CONCENTRA!$L174+[1]CONCENTRA!$L814</f>
        <v>22733</v>
      </c>
      <c r="G46" s="24">
        <f>+[1]CONCENTRA!$L238</f>
        <v>2093</v>
      </c>
      <c r="H46" s="24">
        <f>+[1]CONCENTRA!$L302</f>
        <v>43879</v>
      </c>
      <c r="I46" s="24">
        <f>+[1]CONCENTRA!$L366+[1]CONCENTRA!$L430</f>
        <v>86877</v>
      </c>
      <c r="J46" s="25">
        <f>+[1]CONCENTRA!$L558+[1]CONCENTRA!$L494</f>
        <v>65401</v>
      </c>
      <c r="K46" s="24">
        <f>+[1]CONCENTRA!$L622</f>
        <v>1838</v>
      </c>
      <c r="L46" s="26">
        <f t="shared" si="0"/>
        <v>1981063</v>
      </c>
      <c r="N46" s="9"/>
    </row>
    <row r="47" spans="1:14">
      <c r="A47" s="6"/>
      <c r="C47" s="23" t="s">
        <v>59</v>
      </c>
      <c r="D47" s="24">
        <f>+[1]CONCENTRA!$L47+[1]CONCENTRA!$L751</f>
        <v>4372640</v>
      </c>
      <c r="E47" s="24">
        <f>+[1]CONCENTRA!$L111+[1]CONCENTRA!$L815</f>
        <v>2692728</v>
      </c>
      <c r="F47" s="24">
        <f>+[1]CONCENTRA!$L175+[1]CONCENTRA!$L815</f>
        <v>91349</v>
      </c>
      <c r="G47" s="24">
        <f>+[1]CONCENTRA!$L239</f>
        <v>8412</v>
      </c>
      <c r="H47" s="24">
        <f>+[1]CONCENTRA!$L303</f>
        <v>176324</v>
      </c>
      <c r="I47" s="24">
        <f>+[1]CONCENTRA!$L367+[1]CONCENTRA!$L431</f>
        <v>356658</v>
      </c>
      <c r="J47" s="25">
        <f>+[1]CONCENTRA!$L559+[1]CONCENTRA!$L495</f>
        <v>268493</v>
      </c>
      <c r="K47" s="24">
        <f>+[1]CONCENTRA!$L623</f>
        <v>7386</v>
      </c>
      <c r="L47" s="26">
        <f t="shared" si="0"/>
        <v>7973990</v>
      </c>
      <c r="N47" s="9"/>
    </row>
    <row r="48" spans="1:14">
      <c r="A48" s="6"/>
      <c r="C48" s="23" t="s">
        <v>60</v>
      </c>
      <c r="D48" s="24">
        <f>+[1]CONCENTRA!$L48+[1]CONCENTRA!$L752</f>
        <v>3633910</v>
      </c>
      <c r="E48" s="24">
        <f>+[1]CONCENTRA!$L112+[1]CONCENTRA!$L816</f>
        <v>2237808</v>
      </c>
      <c r="F48" s="24">
        <f>+[1]CONCENTRA!$L176+[1]CONCENTRA!$L816</f>
        <v>75916</v>
      </c>
      <c r="G48" s="24">
        <f>+[1]CONCENTRA!$L240</f>
        <v>6990</v>
      </c>
      <c r="H48" s="24">
        <f>+[1]CONCENTRA!$L304</f>
        <v>146535</v>
      </c>
      <c r="I48" s="24">
        <f>+[1]CONCENTRA!$L368+[1]CONCENTRA!$L432</f>
        <v>313669</v>
      </c>
      <c r="J48" s="25">
        <f>+[1]CONCENTRA!$L560+[1]CONCENTRA!$L496</f>
        <v>236132</v>
      </c>
      <c r="K48" s="24">
        <f>+[1]CONCENTRA!$L624</f>
        <v>6138</v>
      </c>
      <c r="L48" s="26">
        <f t="shared" si="0"/>
        <v>6657098</v>
      </c>
      <c r="N48" s="9"/>
    </row>
    <row r="49" spans="1:14">
      <c r="A49" s="6"/>
      <c r="C49" s="23" t="s">
        <v>61</v>
      </c>
      <c r="D49" s="24">
        <f>+[1]CONCENTRA!$L49+[1]CONCENTRA!$L753</f>
        <v>1490353</v>
      </c>
      <c r="E49" s="24">
        <f>+[1]CONCENTRA!$L113+[1]CONCENTRA!$L817</f>
        <v>917779</v>
      </c>
      <c r="F49" s="24">
        <f>+[1]CONCENTRA!$L177+[1]CONCENTRA!$L817</f>
        <v>31135</v>
      </c>
      <c r="G49" s="24">
        <f>+[1]CONCENTRA!$L241</f>
        <v>2867</v>
      </c>
      <c r="H49" s="24">
        <f>+[1]CONCENTRA!$L305</f>
        <v>60098</v>
      </c>
      <c r="I49" s="24">
        <f>+[1]CONCENTRA!$L369+[1]CONCENTRA!$L433</f>
        <v>113122</v>
      </c>
      <c r="J49" s="25">
        <f>+[1]CONCENTRA!$L561+[1]CONCENTRA!$L497</f>
        <v>85158</v>
      </c>
      <c r="K49" s="24">
        <f>+[1]CONCENTRA!$L625</f>
        <v>2517</v>
      </c>
      <c r="L49" s="26">
        <f t="shared" si="0"/>
        <v>2703029</v>
      </c>
      <c r="N49" s="9"/>
    </row>
    <row r="50" spans="1:14">
      <c r="A50" s="6"/>
      <c r="C50" s="23" t="s">
        <v>62</v>
      </c>
      <c r="D50" s="24">
        <f>+[1]CONCENTRA!$L50+[1]CONCENTRA!$L754</f>
        <v>368687</v>
      </c>
      <c r="E50" s="24">
        <f>+[1]CONCENTRA!$L114+[1]CONCENTRA!$L818</f>
        <v>227042</v>
      </c>
      <c r="F50" s="24">
        <f>+[1]CONCENTRA!$L178+[1]CONCENTRA!$L818</f>
        <v>7702</v>
      </c>
      <c r="G50" s="24">
        <f>+[1]CONCENTRA!$L242</f>
        <v>709</v>
      </c>
      <c r="H50" s="24">
        <f>+[1]CONCENTRA!$L306</f>
        <v>14867</v>
      </c>
      <c r="I50" s="24">
        <f>+[1]CONCENTRA!$L370+[1]CONCENTRA!$L434</f>
        <v>18677</v>
      </c>
      <c r="J50" s="25">
        <f>+[1]CONCENTRA!$L562+[1]CONCENTRA!$L498</f>
        <v>14061</v>
      </c>
      <c r="K50" s="24">
        <f>+[1]CONCENTRA!$L626</f>
        <v>623</v>
      </c>
      <c r="L50" s="26">
        <f t="shared" si="0"/>
        <v>652368</v>
      </c>
      <c r="N50" s="9"/>
    </row>
    <row r="51" spans="1:14">
      <c r="A51" s="6"/>
      <c r="C51" s="23" t="s">
        <v>63</v>
      </c>
      <c r="D51" s="24">
        <f>+[1]CONCENTRA!$L51+[1]CONCENTRA!$L755</f>
        <v>4123098</v>
      </c>
      <c r="E51" s="24">
        <f>+[1]CONCENTRA!$L115+[1]CONCENTRA!$L819</f>
        <v>2539056</v>
      </c>
      <c r="F51" s="24">
        <f>+[1]CONCENTRA!$L179+[1]CONCENTRA!$L819</f>
        <v>86136</v>
      </c>
      <c r="G51" s="24">
        <f>+[1]CONCENTRA!$L243</f>
        <v>7932</v>
      </c>
      <c r="H51" s="24">
        <f>+[1]CONCENTRA!$L307</f>
        <v>166261</v>
      </c>
      <c r="I51" s="24">
        <f>+[1]CONCENTRA!$L371+[1]CONCENTRA!$L435</f>
        <v>318958</v>
      </c>
      <c r="J51" s="25">
        <f>+[1]CONCENTRA!$L563+[1]CONCENTRA!$L499</f>
        <v>240114</v>
      </c>
      <c r="K51" s="24">
        <f>+[1]CONCENTRA!$L627</f>
        <v>6964</v>
      </c>
      <c r="L51" s="26">
        <f t="shared" si="0"/>
        <v>7488519</v>
      </c>
      <c r="N51" s="9"/>
    </row>
    <row r="52" spans="1:14">
      <c r="A52" s="6"/>
      <c r="C52" s="23" t="s">
        <v>64</v>
      </c>
      <c r="D52" s="24">
        <f>+[1]CONCENTRA!$L52+[1]CONCENTRA!$L756</f>
        <v>253820</v>
      </c>
      <c r="E52" s="24">
        <f>+[1]CONCENTRA!$L116+[1]CONCENTRA!$L820</f>
        <v>156306</v>
      </c>
      <c r="F52" s="24">
        <f>+[1]CONCENTRA!$L180+[1]CONCENTRA!$L820</f>
        <v>5303</v>
      </c>
      <c r="G52" s="24">
        <f>+[1]CONCENTRA!$L244</f>
        <v>488</v>
      </c>
      <c r="H52" s="24">
        <f>+[1]CONCENTRA!$L308</f>
        <v>10235</v>
      </c>
      <c r="I52" s="24">
        <f>+[1]CONCENTRA!$L372+[1]CONCENTRA!$L436</f>
        <v>10696</v>
      </c>
      <c r="J52" s="25">
        <f>+[1]CONCENTRA!$L564+[1]CONCENTRA!$L500</f>
        <v>8052</v>
      </c>
      <c r="K52" s="24">
        <f>+[1]CONCENTRA!$L628</f>
        <v>429</v>
      </c>
      <c r="L52" s="26">
        <f t="shared" si="0"/>
        <v>445329</v>
      </c>
      <c r="N52" s="9"/>
    </row>
    <row r="53" spans="1:14">
      <c r="A53" s="6"/>
      <c r="C53" s="23" t="s">
        <v>65</v>
      </c>
      <c r="D53" s="24">
        <f>+[1]CONCENTRA!$L53+[1]CONCENTRA!$L757</f>
        <v>1146813</v>
      </c>
      <c r="E53" s="24">
        <f>+[1]CONCENTRA!$L117+[1]CONCENTRA!$L821</f>
        <v>706222</v>
      </c>
      <c r="F53" s="24">
        <f>+[1]CONCENTRA!$L181+[1]CONCENTRA!$L821</f>
        <v>23958</v>
      </c>
      <c r="G53" s="24">
        <f>+[1]CONCENTRA!$L245</f>
        <v>2206</v>
      </c>
      <c r="H53" s="24">
        <f>+[1]CONCENTRA!$L309</f>
        <v>46244</v>
      </c>
      <c r="I53" s="24">
        <f>+[1]CONCENTRA!$L373+[1]CONCENTRA!$L437</f>
        <v>83653</v>
      </c>
      <c r="J53" s="25">
        <f>+[1]CONCENTRA!$L565+[1]CONCENTRA!$L501</f>
        <v>62975</v>
      </c>
      <c r="K53" s="24">
        <f>+[1]CONCENTRA!$L629</f>
        <v>1937</v>
      </c>
      <c r="L53" s="26">
        <f t="shared" si="0"/>
        <v>2074008</v>
      </c>
      <c r="N53" s="9"/>
    </row>
    <row r="54" spans="1:14">
      <c r="A54" s="6"/>
      <c r="C54" s="23" t="s">
        <v>66</v>
      </c>
      <c r="D54" s="24">
        <f>+[1]CONCENTRA!$L54+[1]CONCENTRA!$L758</f>
        <v>810966</v>
      </c>
      <c r="E54" s="24">
        <f>+[1]CONCENTRA!$L118+[1]CONCENTRA!$L822</f>
        <v>499403</v>
      </c>
      <c r="F54" s="24">
        <f>+[1]CONCENTRA!$L182+[1]CONCENTRA!$L822</f>
        <v>16942</v>
      </c>
      <c r="G54" s="24">
        <f>+[1]CONCENTRA!$L246</f>
        <v>1560</v>
      </c>
      <c r="H54" s="24">
        <f>+[1]CONCENTRA!$L310</f>
        <v>32702</v>
      </c>
      <c r="I54" s="24">
        <f>+[1]CONCENTRA!$L374+[1]CONCENTRA!$L438</f>
        <v>48547</v>
      </c>
      <c r="J54" s="25">
        <f>+[1]CONCENTRA!$L566+[1]CONCENTRA!$L502</f>
        <v>36547</v>
      </c>
      <c r="K54" s="24">
        <f>+[1]CONCENTRA!$L630</f>
        <v>1370</v>
      </c>
      <c r="L54" s="26">
        <f t="shared" si="0"/>
        <v>1448037</v>
      </c>
      <c r="N54" s="9"/>
    </row>
    <row r="55" spans="1:14">
      <c r="A55" s="6"/>
      <c r="C55" s="23" t="s">
        <v>67</v>
      </c>
      <c r="D55" s="24">
        <f>+[1]CONCENTRA!$L55+[1]CONCENTRA!$L759</f>
        <v>795603</v>
      </c>
      <c r="E55" s="24">
        <f>+[1]CONCENTRA!$L119+[1]CONCENTRA!$L823</f>
        <v>489942</v>
      </c>
      <c r="F55" s="24">
        <f>+[1]CONCENTRA!$L183+[1]CONCENTRA!$L823</f>
        <v>16621</v>
      </c>
      <c r="G55" s="24">
        <f>+[1]CONCENTRA!$L247</f>
        <v>1530</v>
      </c>
      <c r="H55" s="24">
        <f>+[1]CONCENTRA!$L311</f>
        <v>32082</v>
      </c>
      <c r="I55" s="24">
        <f>+[1]CONCENTRA!$L375+[1]CONCENTRA!$L439</f>
        <v>44028</v>
      </c>
      <c r="J55" s="25">
        <f>+[1]CONCENTRA!$L567+[1]CONCENTRA!$L503</f>
        <v>33144</v>
      </c>
      <c r="K55" s="24">
        <f>+[1]CONCENTRA!$L631</f>
        <v>1344</v>
      </c>
      <c r="L55" s="26">
        <f t="shared" si="0"/>
        <v>1414294</v>
      </c>
      <c r="N55" s="9"/>
    </row>
    <row r="56" spans="1:14">
      <c r="A56" s="6"/>
      <c r="C56" s="23" t="s">
        <v>68</v>
      </c>
      <c r="D56" s="24">
        <f>+[1]CONCENTRA!$L56+[1]CONCENTRA!$L760</f>
        <v>602814</v>
      </c>
      <c r="E56" s="24">
        <f>+[1]CONCENTRA!$L120+[1]CONCENTRA!$L824</f>
        <v>371221</v>
      </c>
      <c r="F56" s="24">
        <f>+[1]CONCENTRA!$L184+[1]CONCENTRA!$L824</f>
        <v>12593</v>
      </c>
      <c r="G56" s="24">
        <f>+[1]CONCENTRA!$L248</f>
        <v>1160</v>
      </c>
      <c r="H56" s="24">
        <f>+[1]CONCENTRA!$L312</f>
        <v>24308</v>
      </c>
      <c r="I56" s="24">
        <f>+[1]CONCENTRA!$L376+[1]CONCENTRA!$L440</f>
        <v>33856</v>
      </c>
      <c r="J56" s="25">
        <f>+[1]CONCENTRA!$L568+[1]CONCENTRA!$L504</f>
        <v>25487</v>
      </c>
      <c r="K56" s="24">
        <f>+[1]CONCENTRA!$L632</f>
        <v>1018</v>
      </c>
      <c r="L56" s="26">
        <f t="shared" si="0"/>
        <v>1072457</v>
      </c>
      <c r="N56" s="9"/>
    </row>
    <row r="57" spans="1:14">
      <c r="A57" s="6"/>
      <c r="C57" s="23" t="s">
        <v>69</v>
      </c>
      <c r="D57" s="24">
        <f>+[1]CONCENTRA!$L57+[1]CONCENTRA!$L761</f>
        <v>1898140</v>
      </c>
      <c r="E57" s="24">
        <f>+[1]CONCENTRA!$L121+[1]CONCENTRA!$L825</f>
        <v>1168899</v>
      </c>
      <c r="F57" s="24">
        <f>+[1]CONCENTRA!$L185+[1]CONCENTRA!$L825</f>
        <v>39654</v>
      </c>
      <c r="G57" s="24">
        <f>+[1]CONCENTRA!$L249</f>
        <v>3651</v>
      </c>
      <c r="H57" s="24">
        <f>+[1]CONCENTRA!$L313</f>
        <v>76541</v>
      </c>
      <c r="I57" s="24">
        <f>+[1]CONCENTRA!$L377+[1]CONCENTRA!$L441</f>
        <v>136900</v>
      </c>
      <c r="J57" s="25">
        <f>+[1]CONCENTRA!$L569+[1]CONCENTRA!$L505</f>
        <v>103059</v>
      </c>
      <c r="K57" s="24">
        <f>+[1]CONCENTRA!$L633</f>
        <v>3206</v>
      </c>
      <c r="L57" s="26">
        <f t="shared" si="0"/>
        <v>3430050</v>
      </c>
      <c r="N57" s="9"/>
    </row>
    <row r="58" spans="1:14">
      <c r="A58" s="6"/>
      <c r="C58" s="23" t="s">
        <v>70</v>
      </c>
      <c r="D58" s="24">
        <f>+[1]CONCENTRA!$L58+[1]CONCENTRA!$L762</f>
        <v>1028731</v>
      </c>
      <c r="E58" s="24">
        <f>+[1]CONCENTRA!$L122+[1]CONCENTRA!$L826</f>
        <v>633506</v>
      </c>
      <c r="F58" s="24">
        <f>+[1]CONCENTRA!$L186+[1]CONCENTRA!$L826</f>
        <v>21491</v>
      </c>
      <c r="G58" s="24">
        <f>+[1]CONCENTRA!$L250</f>
        <v>1979</v>
      </c>
      <c r="H58" s="24">
        <f>+[1]CONCENTRA!$L314</f>
        <v>41483</v>
      </c>
      <c r="I58" s="24">
        <f>+[1]CONCENTRA!$L378+[1]CONCENTRA!$L442</f>
        <v>85774</v>
      </c>
      <c r="J58" s="25">
        <f>+[1]CONCENTRA!$L570+[1]CONCENTRA!$L506</f>
        <v>64571</v>
      </c>
      <c r="K58" s="24">
        <f>+[1]CONCENTRA!$L634</f>
        <v>1738</v>
      </c>
      <c r="L58" s="26">
        <f t="shared" si="0"/>
        <v>1879273</v>
      </c>
      <c r="N58" s="9"/>
    </row>
    <row r="59" spans="1:14">
      <c r="A59" s="6"/>
      <c r="C59" s="23" t="s">
        <v>71</v>
      </c>
      <c r="D59" s="24">
        <f>+[1]CONCENTRA!$L59+[1]CONCENTRA!$L763</f>
        <v>393353</v>
      </c>
      <c r="E59" s="24">
        <f>+[1]CONCENTRA!$L123+[1]CONCENTRA!$L827</f>
        <v>242232</v>
      </c>
      <c r="F59" s="24">
        <f>+[1]CONCENTRA!$L187+[1]CONCENTRA!$L827</f>
        <v>8218</v>
      </c>
      <c r="G59" s="24">
        <f>+[1]CONCENTRA!$L251</f>
        <v>757</v>
      </c>
      <c r="H59" s="24">
        <f>+[1]CONCENTRA!$L315</f>
        <v>15862</v>
      </c>
      <c r="I59" s="24">
        <f>+[1]CONCENTRA!$L379+[1]CONCENTRA!$L443</f>
        <v>19939</v>
      </c>
      <c r="J59" s="25">
        <f>+[1]CONCENTRA!$L571+[1]CONCENTRA!$L507</f>
        <v>15010</v>
      </c>
      <c r="K59" s="24">
        <f>+[1]CONCENTRA!$L635</f>
        <v>664</v>
      </c>
      <c r="L59" s="26">
        <f t="shared" si="0"/>
        <v>696035</v>
      </c>
      <c r="N59" s="9"/>
    </row>
    <row r="60" spans="1:14">
      <c r="A60" s="6"/>
      <c r="C60" s="23" t="s">
        <v>72</v>
      </c>
      <c r="D60" s="24">
        <f>+[1]CONCENTRA!$L60+[1]CONCENTRA!$L764</f>
        <v>3388707</v>
      </c>
      <c r="E60" s="24">
        <f>+[1]CONCENTRA!$L124+[1]CONCENTRA!$L828</f>
        <v>2086809</v>
      </c>
      <c r="F60" s="24">
        <f>+[1]CONCENTRA!$L188+[1]CONCENTRA!$L828</f>
        <v>70794</v>
      </c>
      <c r="G60" s="24">
        <f>+[1]CONCENTRA!$L252</f>
        <v>6519</v>
      </c>
      <c r="H60" s="24">
        <f>+[1]CONCENTRA!$L316</f>
        <v>136647</v>
      </c>
      <c r="I60" s="24">
        <f>+[1]CONCENTRA!$L380+[1]CONCENTRA!$L444</f>
        <v>199131</v>
      </c>
      <c r="J60" s="25">
        <f>+[1]CONCENTRA!$L572+[1]CONCENTRA!$L508</f>
        <v>149907</v>
      </c>
      <c r="K60" s="24">
        <f>+[1]CONCENTRA!$L636</f>
        <v>5724</v>
      </c>
      <c r="L60" s="26">
        <f t="shared" si="0"/>
        <v>6044238</v>
      </c>
      <c r="N60" s="9"/>
    </row>
    <row r="61" spans="1:14">
      <c r="A61" s="6"/>
      <c r="C61" s="23" t="s">
        <v>73</v>
      </c>
      <c r="D61" s="24">
        <f>+[1]CONCENTRA!$L61+[1]CONCENTRA!$L765</f>
        <v>675549</v>
      </c>
      <c r="E61" s="24">
        <f>+[1]CONCENTRA!$L125+[1]CONCENTRA!$L829</f>
        <v>416012</v>
      </c>
      <c r="F61" s="24">
        <f>+[1]CONCENTRA!$L189+[1]CONCENTRA!$L829</f>
        <v>14113</v>
      </c>
      <c r="G61" s="24">
        <f>+[1]CONCENTRA!$L253</f>
        <v>1300</v>
      </c>
      <c r="H61" s="24">
        <f>+[1]CONCENTRA!$L317</f>
        <v>27241</v>
      </c>
      <c r="I61" s="24">
        <f>+[1]CONCENTRA!$L381+[1]CONCENTRA!$L445</f>
        <v>49763</v>
      </c>
      <c r="J61" s="25">
        <f>+[1]CONCENTRA!$L573+[1]CONCENTRA!$L509</f>
        <v>37461</v>
      </c>
      <c r="K61" s="24">
        <f>+[1]CONCENTRA!$L637</f>
        <v>1141</v>
      </c>
      <c r="L61" s="26">
        <f t="shared" si="0"/>
        <v>1222580</v>
      </c>
      <c r="N61" s="9"/>
    </row>
    <row r="62" spans="1:14">
      <c r="A62" s="6"/>
      <c r="C62" s="23" t="s">
        <v>74</v>
      </c>
      <c r="D62" s="24">
        <f>+[1]CONCENTRA!$L62+[1]CONCENTRA!$L766</f>
        <v>2893435</v>
      </c>
      <c r="E62" s="24">
        <f>+[1]CONCENTRA!$L126+[1]CONCENTRA!$L830</f>
        <v>1781815</v>
      </c>
      <c r="F62" s="24">
        <f>+[1]CONCENTRA!$L190+[1]CONCENTRA!$L830</f>
        <v>60447</v>
      </c>
      <c r="G62" s="24">
        <f>+[1]CONCENTRA!$L254</f>
        <v>5566</v>
      </c>
      <c r="H62" s="24">
        <f>+[1]CONCENTRA!$L318</f>
        <v>116676</v>
      </c>
      <c r="I62" s="24">
        <f>+[1]CONCENTRA!$L382+[1]CONCENTRA!$L446</f>
        <v>191848</v>
      </c>
      <c r="J62" s="25">
        <f>+[1]CONCENTRA!$L574+[1]CONCENTRA!$L510</f>
        <v>144425</v>
      </c>
      <c r="K62" s="24">
        <f>+[1]CONCENTRA!$L638</f>
        <v>4887</v>
      </c>
      <c r="L62" s="26">
        <f t="shared" si="0"/>
        <v>5199099</v>
      </c>
      <c r="N62" s="9"/>
    </row>
    <row r="63" spans="1:14">
      <c r="A63" s="6"/>
      <c r="C63" s="23" t="s">
        <v>75</v>
      </c>
      <c r="D63" s="24">
        <f>+[1]CONCENTRA!$L63+[1]CONCENTRA!$L767</f>
        <v>1203357</v>
      </c>
      <c r="E63" s="24">
        <f>+[1]CONCENTRA!$L127+[1]CONCENTRA!$L831</f>
        <v>741042</v>
      </c>
      <c r="F63" s="24">
        <f>+[1]CONCENTRA!$L191+[1]CONCENTRA!$L831</f>
        <v>25139</v>
      </c>
      <c r="G63" s="24">
        <f>+[1]CONCENTRA!$L255</f>
        <v>2315</v>
      </c>
      <c r="H63" s="24">
        <f>+[1]CONCENTRA!$L319</f>
        <v>48525</v>
      </c>
      <c r="I63" s="24">
        <f>+[1]CONCENTRA!$L383+[1]CONCENTRA!$L447</f>
        <v>94616</v>
      </c>
      <c r="J63" s="25">
        <f>+[1]CONCENTRA!$L575+[1]CONCENTRA!$L511</f>
        <v>71228</v>
      </c>
      <c r="K63" s="24">
        <f>+[1]CONCENTRA!$L639</f>
        <v>2033</v>
      </c>
      <c r="L63" s="26">
        <f t="shared" si="0"/>
        <v>2188255</v>
      </c>
      <c r="N63" s="9"/>
    </row>
    <row r="64" spans="1:14">
      <c r="A64" s="6"/>
      <c r="C64" s="23" t="s">
        <v>76</v>
      </c>
      <c r="D64" s="24">
        <f>+[1]CONCENTRA!$L64+[1]CONCENTRA!$L768</f>
        <v>863984</v>
      </c>
      <c r="E64" s="24">
        <f>+[1]CONCENTRA!$L128+[1]CONCENTRA!$L832</f>
        <v>532052</v>
      </c>
      <c r="F64" s="24">
        <f>+[1]CONCENTRA!$L192+[1]CONCENTRA!$L832</f>
        <v>18050</v>
      </c>
      <c r="G64" s="24">
        <f>+[1]CONCENTRA!$L256</f>
        <v>1662</v>
      </c>
      <c r="H64" s="24">
        <f>+[1]CONCENTRA!$L320</f>
        <v>34840</v>
      </c>
      <c r="I64" s="24">
        <f>+[1]CONCENTRA!$L384+[1]CONCENTRA!$L448</f>
        <v>67101</v>
      </c>
      <c r="J64" s="25">
        <f>+[1]CONCENTRA!$L576+[1]CONCENTRA!$L512</f>
        <v>50515</v>
      </c>
      <c r="K64" s="24">
        <f>+[1]CONCENTRA!$L640</f>
        <v>1459</v>
      </c>
      <c r="L64" s="26">
        <f t="shared" si="0"/>
        <v>1569663</v>
      </c>
      <c r="N64" s="9"/>
    </row>
    <row r="65" spans="1:14">
      <c r="A65" s="6"/>
      <c r="C65" s="23" t="s">
        <v>77</v>
      </c>
      <c r="D65" s="24">
        <f>+[1]CONCENTRA!$L65+[1]CONCENTRA!$L769</f>
        <v>1219911</v>
      </c>
      <c r="E65" s="24">
        <f>+[1]CONCENTRA!$L129+[1]CONCENTRA!$L833</f>
        <v>751237</v>
      </c>
      <c r="F65" s="24">
        <f>+[1]CONCENTRA!$L193+[1]CONCENTRA!$L833</f>
        <v>25485</v>
      </c>
      <c r="G65" s="24">
        <f>+[1]CONCENTRA!$L257</f>
        <v>2347</v>
      </c>
      <c r="H65" s="24">
        <f>+[1]CONCENTRA!$L321</f>
        <v>49192</v>
      </c>
      <c r="I65" s="24">
        <f>+[1]CONCENTRA!$L385+[1]CONCENTRA!$L449</f>
        <v>95805</v>
      </c>
      <c r="J65" s="25">
        <f>+[1]CONCENTRA!$L577+[1]CONCENTRA!$L513</f>
        <v>72123</v>
      </c>
      <c r="K65" s="24">
        <f>+[1]CONCENTRA!$L641</f>
        <v>2061</v>
      </c>
      <c r="L65" s="26">
        <f t="shared" si="0"/>
        <v>2218161</v>
      </c>
      <c r="N65" s="9"/>
    </row>
    <row r="66" spans="1:14">
      <c r="A66" s="6"/>
      <c r="C66" s="23" t="s">
        <v>78</v>
      </c>
      <c r="D66" s="24">
        <f>+[1]CONCENTRA!$L66+[1]CONCENTRA!$L770</f>
        <v>2247840</v>
      </c>
      <c r="E66" s="24">
        <f>+[1]CONCENTRA!$L130+[1]CONCENTRA!$L834</f>
        <v>1384249</v>
      </c>
      <c r="F66" s="24">
        <f>+[1]CONCENTRA!$L194+[1]CONCENTRA!$L834</f>
        <v>46960</v>
      </c>
      <c r="G66" s="24">
        <f>+[1]CONCENTRA!$L258</f>
        <v>4324</v>
      </c>
      <c r="H66" s="24">
        <f>+[1]CONCENTRA!$L322</f>
        <v>90643</v>
      </c>
      <c r="I66" s="24">
        <f>+[1]CONCENTRA!$L386+[1]CONCENTRA!$L450</f>
        <v>159169</v>
      </c>
      <c r="J66" s="25">
        <f>+[1]CONCENTRA!$L578+[1]CONCENTRA!$L514</f>
        <v>119823</v>
      </c>
      <c r="K66" s="24">
        <f>+[1]CONCENTRA!$L642</f>
        <v>3797</v>
      </c>
      <c r="L66" s="26">
        <f t="shared" si="0"/>
        <v>4056805</v>
      </c>
      <c r="N66" s="9"/>
    </row>
    <row r="67" spans="1:14" ht="13.5" thickBot="1">
      <c r="A67" s="6"/>
      <c r="C67" s="23" t="s">
        <v>79</v>
      </c>
      <c r="D67" s="24">
        <f>+[1]CONCENTRA!$L67+[1]CONCENTRA!$L771</f>
        <v>8872997</v>
      </c>
      <c r="E67" s="24">
        <f>+[1]CONCENTRA!$L131+[1]CONCENTRA!$L835</f>
        <v>5464103</v>
      </c>
      <c r="F67" s="24">
        <f>+[1]CONCENTRA!$L195+[1]CONCENTRA!$L835</f>
        <v>185368</v>
      </c>
      <c r="G67" s="24">
        <f>+[1]CONCENTRA!$L259</f>
        <v>17070</v>
      </c>
      <c r="H67" s="24">
        <f>+[1]CONCENTRA!$L323</f>
        <v>357795</v>
      </c>
      <c r="I67" s="24">
        <f>+[1]CONCENTRA!$L387+[1]CONCENTRA!$L451</f>
        <v>710541</v>
      </c>
      <c r="J67" s="25">
        <f>+[1]CONCENTRA!$L579+[1]CONCENTRA!$L515</f>
        <v>534897</v>
      </c>
      <c r="K67" s="24">
        <f>+[1]CONCENTRA!$L643</f>
        <v>14987</v>
      </c>
      <c r="L67" s="26">
        <f>SUM(D67:K67)</f>
        <v>16157758</v>
      </c>
      <c r="N67" s="9"/>
    </row>
    <row r="68" spans="1:14" ht="15.75" customHeight="1">
      <c r="A68" s="6"/>
      <c r="C68" s="27" t="s">
        <v>80</v>
      </c>
      <c r="D68" s="28">
        <f>SUM(D10:D67)</f>
        <v>106694875</v>
      </c>
      <c r="E68" s="28">
        <f t="shared" ref="E68:L68" si="1">SUM(E10:E67)</f>
        <v>65704071</v>
      </c>
      <c r="F68" s="28">
        <f t="shared" si="1"/>
        <v>2228976</v>
      </c>
      <c r="G68" s="28">
        <f t="shared" si="1"/>
        <v>205247</v>
      </c>
      <c r="H68" s="28">
        <f t="shared" si="1"/>
        <v>4302401</v>
      </c>
      <c r="I68" s="28">
        <f t="shared" si="1"/>
        <v>7909436</v>
      </c>
      <c r="J68" s="28">
        <f t="shared" si="1"/>
        <v>5954262</v>
      </c>
      <c r="K68" s="28">
        <f t="shared" si="1"/>
        <v>180220</v>
      </c>
      <c r="L68" s="28">
        <f t="shared" si="1"/>
        <v>193179488</v>
      </c>
      <c r="N68" s="9"/>
    </row>
    <row r="69" spans="1:14" ht="6.75" customHeight="1" thickBot="1">
      <c r="A69" s="6"/>
      <c r="C69" s="29"/>
      <c r="D69" s="30"/>
      <c r="E69" s="30"/>
      <c r="F69" s="30"/>
      <c r="G69" s="30"/>
      <c r="H69" s="30"/>
      <c r="I69" s="30"/>
      <c r="J69" s="31"/>
      <c r="K69" s="30"/>
      <c r="L69" s="30"/>
      <c r="M69" s="5" t="s">
        <v>13</v>
      </c>
      <c r="N69" s="9"/>
    </row>
    <row r="70" spans="1:14" ht="0.75" customHeight="1" thickBot="1">
      <c r="A70" s="6"/>
      <c r="C70" s="32"/>
      <c r="D70" s="31"/>
      <c r="E70" s="32"/>
      <c r="F70" s="31"/>
      <c r="G70" s="31"/>
      <c r="H70" s="31"/>
      <c r="I70" s="31"/>
      <c r="J70" s="31"/>
      <c r="K70" s="31"/>
      <c r="L70" s="31"/>
      <c r="N70" s="9"/>
    </row>
    <row r="71" spans="1:14" ht="6" customHeight="1">
      <c r="A71" s="6"/>
      <c r="C71"/>
      <c r="D71" s="33"/>
      <c r="E71" s="33"/>
      <c r="F71" s="33"/>
      <c r="G71" s="33"/>
      <c r="H71" s="33"/>
      <c r="I71" s="33"/>
      <c r="J71" s="33"/>
      <c r="K71" s="33"/>
      <c r="L71" s="33"/>
      <c r="M71"/>
      <c r="N71" s="9"/>
    </row>
    <row r="72" spans="1:14" ht="7.5" customHeight="1" thickBot="1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6"/>
    </row>
    <row r="73" spans="1:14" ht="13.5" thickTop="1">
      <c r="A73"/>
      <c r="B73"/>
      <c r="L73" s="25"/>
    </row>
    <row r="74" spans="1:14">
      <c r="A74"/>
      <c r="B74"/>
    </row>
    <row r="75" spans="1:14">
      <c r="A75"/>
      <c r="B75"/>
    </row>
    <row r="76" spans="1:14">
      <c r="A76"/>
      <c r="B76"/>
    </row>
    <row r="77" spans="1:14">
      <c r="A77"/>
      <c r="B77"/>
    </row>
    <row r="78" spans="1:14">
      <c r="A78"/>
      <c r="B78"/>
    </row>
    <row r="79" spans="1:14">
      <c r="A79"/>
      <c r="B79"/>
    </row>
    <row r="80" spans="1:14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</sheetData>
  <mergeCells count="5">
    <mergeCell ref="C2:L2"/>
    <mergeCell ref="C3:L3"/>
    <mergeCell ref="C4:L4"/>
    <mergeCell ref="C5:L5"/>
    <mergeCell ref="C6:L6"/>
  </mergeCells>
  <printOptions horizontalCentered="1" verticalCentered="1"/>
  <pageMargins left="0.17" right="0.17" top="0.28000000000000003" bottom="0.19685039370078741" header="0" footer="0"/>
  <pageSetup scale="65" orientation="landscape" horizontalDpi="300" verticalDpi="300" r:id="rId1"/>
  <headerFooter alignWithMargins="0">
    <oddFooter>FEDERACION.xls&amp;RPágina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fesquivel</dc:creator>
  <cp:lastModifiedBy>fesquivel</cp:lastModifiedBy>
  <dcterms:created xsi:type="dcterms:W3CDTF">2014-10-03T15:00:12Z</dcterms:created>
  <dcterms:modified xsi:type="dcterms:W3CDTF">2014-10-03T15:01:20Z</dcterms:modified>
</cp:coreProperties>
</file>